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drawings/drawing2.xml" ContentType="application/vnd.openxmlformats-officedocument.drawing+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drawings/drawing3.xml" ContentType="application/vnd.openxmlformats-officedocument.drawing+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4.xml" ContentType="application/vnd.openxmlformats-officedocument.drawing+xml"/>
  <Override PartName="/xl/ctrlProps/ctrlProp33.xml" ContentType="application/vnd.ms-excel.controlproperties+xml"/>
  <Override PartName="/xl/ctrlProps/ctrlProp34.xml" ContentType="application/vnd.ms-excel.controlproperties+xml"/>
  <Override PartName="/xl/drawings/drawing5.xml" ContentType="application/vnd.openxmlformats-officedocument.drawing+xml"/>
  <Override PartName="/xl/ctrlProps/ctrlProp35.xml" ContentType="application/vnd.ms-excel.controlproperties+xml"/>
  <Override PartName="/xl/ctrlProps/ctrlProp36.xml" ContentType="application/vnd.ms-excel.controlproperties+xml"/>
  <Override PartName="/xl/drawings/drawing6.xml" ContentType="application/vnd.openxmlformats-officedocument.drawing+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drawings/drawing7.xml" ContentType="application/vnd.openxmlformats-officedocument.drawing+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drawings/drawing8.xml" ContentType="application/vnd.openxmlformats-officedocument.drawing+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drawings/drawing9.xml" ContentType="application/vnd.openxmlformats-officedocument.drawing+xml"/>
  <Override PartName="/xl/ctrlProps/ctrlProp48.xml" ContentType="application/vnd.ms-excel.controlproperties+xml"/>
  <Override PartName="/xl/ctrlProps/ctrlProp49.xml" ContentType="application/vnd.ms-excel.controlproperties+xml"/>
  <Override PartName="/xl/drawings/drawing10.xml" ContentType="application/vnd.openxmlformats-officedocument.drawing+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drawings/drawing11.xml" ContentType="application/vnd.openxmlformats-officedocument.drawing+xml"/>
  <Override PartName="/xl/drawings/drawing12.xml" ContentType="application/vnd.openxmlformats-officedocument.drawing+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Westserver1\共有ホルダ\【制作1部】\菅野\大阪マラソン2017\★出展事務局\マニュアル_展示\"/>
    </mc:Choice>
  </mc:AlternateContent>
  <bookViews>
    <workbookView xWindow="0" yWindow="0" windowWidth="10455" windowHeight="7560" tabRatio="763"/>
  </bookViews>
  <sheets>
    <sheet name="書類 (1)" sheetId="4" r:id="rId1"/>
    <sheet name="書類 (2)" sheetId="1" r:id="rId2"/>
    <sheet name="書類 (3-1)" sheetId="5" r:id="rId3"/>
    <sheet name="書類 (3-2)" sheetId="12" r:id="rId4"/>
    <sheet name="書類 (4)" sheetId="6" r:id="rId5"/>
    <sheet name="書類 (5)" sheetId="7" r:id="rId6"/>
    <sheet name="書類 (6)" sheetId="16" r:id="rId7"/>
    <sheet name="書類 (7)" sheetId="13" r:id="rId8"/>
    <sheet name="書類 (8)" sheetId="14" r:id="rId9"/>
    <sheet name="書類 (9)" sheetId="8" r:id="rId10"/>
    <sheet name="書類 (10)" sheetId="9" r:id="rId11"/>
    <sheet name="書類 (11)" sheetId="15" r:id="rId12"/>
  </sheets>
  <definedNames>
    <definedName name="_xlnm.Print_Area" localSheetId="0">'書類 (1)'!$A$1:$X$46</definedName>
    <definedName name="_xlnm.Print_Area" localSheetId="10">'書類 (10)'!$A$1:$X$41</definedName>
    <definedName name="_xlnm.Print_Area" localSheetId="11">'書類 (11)'!$A$1:$X$40</definedName>
    <definedName name="_xlnm.Print_Area" localSheetId="1">'書類 (2)'!$A$1:$X$42</definedName>
    <definedName name="_xlnm.Print_Area" localSheetId="2">'書類 (3-1)'!$A$1:$X$41</definedName>
    <definedName name="_xlnm.Print_Area" localSheetId="3">'書類 (3-2)'!$A$1:$X$47</definedName>
    <definedName name="_xlnm.Print_Area" localSheetId="4">'書類 (4)'!$A$1:$X$33</definedName>
    <definedName name="_xlnm.Print_Area" localSheetId="5">'書類 (5)'!$A$1:$X$46</definedName>
    <definedName name="_xlnm.Print_Area" localSheetId="6">'書類 (6)'!$A$1:$X$44</definedName>
    <definedName name="_xlnm.Print_Area" localSheetId="7">'書類 (7)'!$A$1:$X$49</definedName>
    <definedName name="_xlnm.Print_Area" localSheetId="8">'書類 (8)'!$A$1:$X$46</definedName>
    <definedName name="_xlnm.Print_Area" localSheetId="9">'書類 (9)'!$A$1:$X$39</definedName>
  </definedNames>
  <calcPr calcId="152511"/>
</workbook>
</file>

<file path=xl/calcChain.xml><?xml version="1.0" encoding="utf-8"?>
<calcChain xmlns="http://schemas.openxmlformats.org/spreadsheetml/2006/main">
  <c r="U21" i="13" l="1"/>
  <c r="U19" i="13"/>
  <c r="U22" i="12" l="1"/>
  <c r="U21" i="12"/>
  <c r="U20" i="12"/>
  <c r="U19" i="12"/>
  <c r="U18" i="12"/>
  <c r="U17" i="12"/>
  <c r="U16" i="12"/>
  <c r="U14" i="12"/>
  <c r="U23" i="12" l="1"/>
  <c r="U15" i="12"/>
  <c r="Q12" i="14" l="1"/>
  <c r="Q13" i="14"/>
  <c r="Q14" i="14"/>
  <c r="Q15" i="14"/>
  <c r="Q16" i="14"/>
  <c r="Q17" i="14"/>
  <c r="Q18" i="14"/>
  <c r="Q19" i="14"/>
  <c r="Q20" i="14"/>
  <c r="Q21" i="14"/>
  <c r="U20" i="13"/>
  <c r="U18" i="13"/>
  <c r="U17" i="13"/>
  <c r="U16" i="13"/>
  <c r="U14" i="13"/>
  <c r="U13" i="13"/>
  <c r="U12" i="13"/>
  <c r="U11" i="13"/>
  <c r="U26" i="13" s="1"/>
  <c r="U25" i="12"/>
  <c r="U24" i="12"/>
  <c r="T9" i="5"/>
  <c r="U26" i="5"/>
  <c r="U25" i="5"/>
  <c r="U24" i="5"/>
  <c r="U27" i="5" s="1"/>
  <c r="U19" i="5"/>
  <c r="U18" i="5"/>
  <c r="U17" i="5"/>
  <c r="U20" i="5" s="1"/>
  <c r="Q22" i="14" l="1"/>
  <c r="U26" i="12"/>
</calcChain>
</file>

<file path=xl/sharedStrings.xml><?xml version="1.0" encoding="utf-8"?>
<sst xmlns="http://schemas.openxmlformats.org/spreadsheetml/2006/main" count="890" uniqueCount="410">
  <si>
    <t>TEL</t>
    <phoneticPr fontId="1"/>
  </si>
  <si>
    <t>担当者名</t>
    <rPh sb="0" eb="2">
      <t>タントウ</t>
    </rPh>
    <rPh sb="2" eb="3">
      <t>シャ</t>
    </rPh>
    <rPh sb="3" eb="4">
      <t>メイ</t>
    </rPh>
    <phoneticPr fontId="1"/>
  </si>
  <si>
    <t>必要</t>
    <rPh sb="0" eb="2">
      <t>ヒツヨウ</t>
    </rPh>
    <phoneticPr fontId="1"/>
  </si>
  <si>
    <t>不要</t>
    <rPh sb="0" eb="2">
      <t>フヨウ</t>
    </rPh>
    <phoneticPr fontId="1"/>
  </si>
  <si>
    <t>小間内イベント運営</t>
  </si>
  <si>
    <t>有り</t>
    <rPh sb="0" eb="1">
      <t>ア</t>
    </rPh>
    <phoneticPr fontId="1"/>
  </si>
  <si>
    <t>無し</t>
    <rPh sb="0" eb="1">
      <t>ナ</t>
    </rPh>
    <phoneticPr fontId="1"/>
  </si>
  <si>
    <t>最大</t>
    <rPh sb="0" eb="2">
      <t>サイダイ</t>
    </rPh>
    <phoneticPr fontId="1"/>
  </si>
  <si>
    <t>m</t>
    <phoneticPr fontId="1"/>
  </si>
  <si>
    <t>担当者名</t>
    <rPh sb="0" eb="3">
      <t>タントウシャ</t>
    </rPh>
    <rPh sb="3" eb="4">
      <t>メイ</t>
    </rPh>
    <phoneticPr fontId="1"/>
  </si>
  <si>
    <t>担当者携帯</t>
    <rPh sb="0" eb="3">
      <t>タントウシャ</t>
    </rPh>
    <rPh sb="3" eb="5">
      <t>ケイタイ</t>
    </rPh>
    <phoneticPr fontId="1"/>
  </si>
  <si>
    <t>住所</t>
    <rPh sb="0" eb="2">
      <t>ジュウショ</t>
    </rPh>
    <phoneticPr fontId="1"/>
  </si>
  <si>
    <t>〒</t>
    <phoneticPr fontId="1"/>
  </si>
  <si>
    <t>―</t>
    <phoneticPr fontId="1"/>
  </si>
  <si>
    <t>合計枚数</t>
  </si>
  <si>
    <t>枚</t>
    <rPh sb="0" eb="1">
      <t>マイ</t>
    </rPh>
    <phoneticPr fontId="1"/>
  </si>
  <si>
    <t>会社名</t>
  </si>
  <si>
    <t>担当者</t>
  </si>
  <si>
    <t>搬入出 緊急連絡担当者</t>
    <phoneticPr fontId="1"/>
  </si>
  <si>
    <t>作業日</t>
    <phoneticPr fontId="1"/>
  </si>
  <si>
    <t>作業時間</t>
    <phoneticPr fontId="1"/>
  </si>
  <si>
    <t>車両サイズ</t>
    <phoneticPr fontId="1"/>
  </si>
  <si>
    <t>目的</t>
    <phoneticPr fontId="1"/>
  </si>
  <si>
    <t>運転手氏名</t>
    <phoneticPr fontId="1"/>
  </si>
  <si>
    <t>担当会社名</t>
    <phoneticPr fontId="1"/>
  </si>
  <si>
    <t>11:00～12:00</t>
    <phoneticPr fontId="1"/>
  </si>
  <si>
    <t>ハイエース</t>
    <phoneticPr fontId="1"/>
  </si>
  <si>
    <t>美術装飾品搬入</t>
    <phoneticPr fontId="1"/>
  </si>
  <si>
    <t>数量</t>
  </si>
  <si>
    <t>円</t>
  </si>
  <si>
    <t>灯</t>
  </si>
  <si>
    <t>個</t>
  </si>
  <si>
    <t>品番</t>
  </si>
  <si>
    <t>品名</t>
  </si>
  <si>
    <t>備考</t>
  </si>
  <si>
    <t>（</t>
    <phoneticPr fontId="1"/>
  </si>
  <si>
    <t>）</t>
    <phoneticPr fontId="1"/>
  </si>
  <si>
    <t>提供品目（商品名）</t>
  </si>
  <si>
    <t>種類・内容</t>
  </si>
  <si>
    <t>保管方法</t>
  </si>
  <si>
    <t>試飲・試食時の提供方法</t>
  </si>
  <si>
    <t>例）　パワードリンク</t>
  </si>
  <si>
    <t>清涼飲料水</t>
  </si>
  <si>
    <t>ペットボトル</t>
  </si>
  <si>
    <t>常温</t>
  </si>
  <si>
    <t>有り</t>
  </si>
  <si>
    <t>ペットボトルを氷で冷やし、紙コップに注いで提供</t>
  </si>
  <si>
    <t>例）　エネルギークッキー</t>
  </si>
  <si>
    <t>お菓子</t>
  </si>
  <si>
    <t>袋入り（個装）</t>
  </si>
  <si>
    <t>袋から出し、一口サイズにカットして爪楊枝で提供</t>
  </si>
  <si>
    <t>販売の
有無</t>
    <phoneticPr fontId="1"/>
  </si>
  <si>
    <t>試飲･試食の有無</t>
    <phoneticPr fontId="1"/>
  </si>
  <si>
    <t>包装形態</t>
    <rPh sb="0" eb="2">
      <t>ホウソウ</t>
    </rPh>
    <rPh sb="2" eb="4">
      <t>ケイタイ</t>
    </rPh>
    <phoneticPr fontId="1"/>
  </si>
  <si>
    <t>入館証／搬入出車両申請書</t>
    <phoneticPr fontId="1"/>
  </si>
  <si>
    <t>月</t>
    <rPh sb="0" eb="1">
      <t>ガツ</t>
    </rPh>
    <phoneticPr fontId="1"/>
  </si>
  <si>
    <t>日</t>
    <rPh sb="0" eb="1">
      <t>ニチ</t>
    </rPh>
    <phoneticPr fontId="1"/>
  </si>
  <si>
    <t>）</t>
    <phoneticPr fontId="1"/>
  </si>
  <si>
    <t>（</t>
    <phoneticPr fontId="1"/>
  </si>
  <si>
    <t>担当部署</t>
    <rPh sb="0" eb="2">
      <t>タントウ</t>
    </rPh>
    <rPh sb="2" eb="4">
      <t>ブショ</t>
    </rPh>
    <phoneticPr fontId="1"/>
  </si>
  <si>
    <t>TEL</t>
    <phoneticPr fontId="1"/>
  </si>
  <si>
    <t>E-mail</t>
    <phoneticPr fontId="1"/>
  </si>
  <si>
    <t>【出展社AD申請】</t>
    <phoneticPr fontId="1"/>
  </si>
  <si>
    <t>追加必要枚数</t>
    <phoneticPr fontId="1"/>
  </si>
  <si>
    <t>基本枚数</t>
    <rPh sb="0" eb="2">
      <t>キホン</t>
    </rPh>
    <rPh sb="2" eb="4">
      <t>マイスウ</t>
    </rPh>
    <phoneticPr fontId="1"/>
  </si>
  <si>
    <t>【搬入出スタッフリボン申請】</t>
    <phoneticPr fontId="1"/>
  </si>
  <si>
    <t>『搬入出車両証』　必要数</t>
    <phoneticPr fontId="1"/>
  </si>
  <si>
    <t>運送会社（EXPO運輸）</t>
    <phoneticPr fontId="1"/>
  </si>
  <si>
    <t>大阪　太郎</t>
    <rPh sb="0" eb="2">
      <t>オオサカ</t>
    </rPh>
    <phoneticPr fontId="1"/>
  </si>
  <si>
    <t>【出展社AD・搬入出スタッフリボン、搬入出車両証送付先】</t>
    <rPh sb="1" eb="4">
      <t>シュッテンシャ</t>
    </rPh>
    <rPh sb="7" eb="9">
      <t>ハンニュウ</t>
    </rPh>
    <rPh sb="9" eb="10">
      <t>シュツ</t>
    </rPh>
    <rPh sb="18" eb="20">
      <t>ハンニュウ</t>
    </rPh>
    <rPh sb="20" eb="21">
      <t>シュツ</t>
    </rPh>
    <rPh sb="21" eb="23">
      <t>シャリョウ</t>
    </rPh>
    <rPh sb="23" eb="24">
      <t>ショウ</t>
    </rPh>
    <rPh sb="24" eb="26">
      <t>ソウフ</t>
    </rPh>
    <rPh sb="26" eb="27">
      <t>サキ</t>
    </rPh>
    <phoneticPr fontId="1"/>
  </si>
  <si>
    <t>〒531-0072　大阪府大阪市北区豊崎2-7-9豊崎いずみビル1F ㈱ウエスト内</t>
    <phoneticPr fontId="1"/>
  </si>
  <si>
    <t>e-mail: om-expo@west-net.co.jp</t>
    <phoneticPr fontId="1"/>
  </si>
  <si>
    <t>天井造作の有無</t>
    <rPh sb="0" eb="2">
      <t>テンジョウ</t>
    </rPh>
    <rPh sb="2" eb="4">
      <t>ゾウサク</t>
    </rPh>
    <rPh sb="5" eb="7">
      <t>ウム</t>
    </rPh>
    <phoneticPr fontId="1"/>
  </si>
  <si>
    <t>水道／ガス工事</t>
    <rPh sb="0" eb="2">
      <t>スイドウ</t>
    </rPh>
    <rPh sb="5" eb="7">
      <t>コウジ</t>
    </rPh>
    <phoneticPr fontId="1"/>
  </si>
  <si>
    <t>アンカーボルト打設</t>
    <rPh sb="7" eb="9">
      <t>ダセツ</t>
    </rPh>
    <phoneticPr fontId="1"/>
  </si>
  <si>
    <t>装飾会社名</t>
    <rPh sb="0" eb="2">
      <t>ソウショク</t>
    </rPh>
    <rPh sb="2" eb="4">
      <t>カイシャ</t>
    </rPh>
    <rPh sb="4" eb="5">
      <t>メイ</t>
    </rPh>
    <phoneticPr fontId="1"/>
  </si>
  <si>
    <t>【小間内レイアウト】</t>
    <phoneticPr fontId="1"/>
  </si>
  <si>
    <t>基本供給電気容量</t>
    <rPh sb="0" eb="2">
      <t>キホン</t>
    </rPh>
    <rPh sb="2" eb="4">
      <t>キョウキュウ</t>
    </rPh>
    <rPh sb="4" eb="6">
      <t>デンキ</t>
    </rPh>
    <rPh sb="6" eb="8">
      <t>ヨウリョウ</t>
    </rPh>
    <phoneticPr fontId="1"/>
  </si>
  <si>
    <t>御社出展小間数</t>
    <rPh sb="0" eb="2">
      <t>オンシャ</t>
    </rPh>
    <rPh sb="2" eb="4">
      <t>シュッテン</t>
    </rPh>
    <rPh sb="4" eb="6">
      <t>コマ</t>
    </rPh>
    <rPh sb="6" eb="7">
      <t>スウ</t>
    </rPh>
    <phoneticPr fontId="1"/>
  </si>
  <si>
    <t>kw</t>
    <phoneticPr fontId="1"/>
  </si>
  <si>
    <t>小間　×　1kw　＝</t>
    <rPh sb="0" eb="2">
      <t>コマ</t>
    </rPh>
    <phoneticPr fontId="1"/>
  </si>
  <si>
    <t>区分</t>
  </si>
  <si>
    <t>区分</t>
    <rPh sb="0" eb="2">
      <t>クブン</t>
    </rPh>
    <phoneticPr fontId="1"/>
  </si>
  <si>
    <t>電気幹線工事　100V</t>
    <rPh sb="0" eb="2">
      <t>デンキ</t>
    </rPh>
    <rPh sb="2" eb="4">
      <t>カンセン</t>
    </rPh>
    <rPh sb="4" eb="6">
      <t>コウジ</t>
    </rPh>
    <phoneticPr fontId="1"/>
  </si>
  <si>
    <t>仕様</t>
    <rPh sb="0" eb="2">
      <t>シヨウ</t>
    </rPh>
    <phoneticPr fontId="1"/>
  </si>
  <si>
    <t>番号</t>
    <rPh sb="0" eb="2">
      <t>バンゴウ</t>
    </rPh>
    <phoneticPr fontId="1"/>
  </si>
  <si>
    <t>A-01</t>
    <phoneticPr fontId="1"/>
  </si>
  <si>
    <t>数量</t>
    <rPh sb="0" eb="2">
      <t>スウリョウ</t>
    </rPh>
    <phoneticPr fontId="1"/>
  </si>
  <si>
    <t>Kw</t>
    <phoneticPr fontId="1"/>
  </si>
  <si>
    <t>円</t>
    <rPh sb="0" eb="1">
      <t>エン</t>
    </rPh>
    <phoneticPr fontId="1"/>
  </si>
  <si>
    <t>電気幹線工事　三相200V</t>
    <rPh sb="0" eb="2">
      <t>デンキ</t>
    </rPh>
    <rPh sb="2" eb="4">
      <t>カンセン</t>
    </rPh>
    <rPh sb="4" eb="6">
      <t>コウジ</t>
    </rPh>
    <rPh sb="7" eb="9">
      <t>サンソウ</t>
    </rPh>
    <phoneticPr fontId="1"/>
  </si>
  <si>
    <t>合計</t>
  </si>
  <si>
    <t>合計</t>
    <rPh sb="0" eb="2">
      <t>ゴウケイ</t>
    </rPh>
    <phoneticPr fontId="1"/>
  </si>
  <si>
    <t>※幹線工事は100V・200V各々に対して必要となります。</t>
    <rPh sb="1" eb="3">
      <t>カンセン</t>
    </rPh>
    <rPh sb="3" eb="5">
      <t>コウジ</t>
    </rPh>
    <rPh sb="15" eb="16">
      <t>カク</t>
    </rPh>
    <rPh sb="18" eb="19">
      <t>タイ</t>
    </rPh>
    <rPh sb="21" eb="23">
      <t>ヒツヨウ</t>
    </rPh>
    <phoneticPr fontId="1"/>
  </si>
  <si>
    <t>電気工事申請書①</t>
    <phoneticPr fontId="1"/>
  </si>
  <si>
    <t>〒550-0011　大阪市西区阿波座1丁目9-9阿波座パークビル</t>
    <phoneticPr fontId="1"/>
  </si>
  <si>
    <t>TEL: 06-6543-2880（平日9:00～17:00 ）／FAX: 06-6543-2884</t>
    <phoneticPr fontId="1"/>
  </si>
  <si>
    <t>e-mail: om-expo@iidae.co.jp</t>
    <phoneticPr fontId="1"/>
  </si>
  <si>
    <t>会社TEL</t>
    <rPh sb="0" eb="2">
      <t>カイシャ</t>
    </rPh>
    <phoneticPr fontId="1"/>
  </si>
  <si>
    <t>会社FAX</t>
    <rPh sb="0" eb="2">
      <t>カイシャ</t>
    </rPh>
    <phoneticPr fontId="1"/>
  </si>
  <si>
    <t>電気工事申請書②</t>
    <phoneticPr fontId="1"/>
  </si>
  <si>
    <t>【電気幹線工事】</t>
    <phoneticPr fontId="1"/>
  </si>
  <si>
    <t>【請求先】</t>
    <phoneticPr fontId="1"/>
  </si>
  <si>
    <t>【電気器具レンタル】</t>
    <phoneticPr fontId="1"/>
  </si>
  <si>
    <t>照明器具</t>
  </si>
  <si>
    <t>A-02</t>
  </si>
  <si>
    <t>配線器具</t>
  </si>
  <si>
    <t>数量</t>
    <phoneticPr fontId="1"/>
  </si>
  <si>
    <t>仕様</t>
    <phoneticPr fontId="1"/>
  </si>
  <si>
    <t>番号</t>
    <phoneticPr fontId="1"/>
  </si>
  <si>
    <t>ｍｍ</t>
    <phoneticPr fontId="1"/>
  </si>
  <si>
    <t>／</t>
    <phoneticPr fontId="1"/>
  </si>
  <si>
    <t>本</t>
    <rPh sb="0" eb="1">
      <t>ホン</t>
    </rPh>
    <phoneticPr fontId="1"/>
  </si>
  <si>
    <t>使用本数</t>
    <rPh sb="0" eb="2">
      <t>シヨウ</t>
    </rPh>
    <rPh sb="2" eb="4">
      <t>ホンスウ</t>
    </rPh>
    <phoneticPr fontId="1"/>
  </si>
  <si>
    <t>口径</t>
    <rPh sb="0" eb="2">
      <t>コウケイ</t>
    </rPh>
    <phoneticPr fontId="1"/>
  </si>
  <si>
    <t>アンカーボルト打設工事</t>
    <rPh sb="7" eb="9">
      <t>ダセツ</t>
    </rPh>
    <rPh sb="9" eb="11">
      <t>コウジ</t>
    </rPh>
    <phoneticPr fontId="1"/>
  </si>
  <si>
    <t>合計本数</t>
    <rPh sb="0" eb="2">
      <t>ゴウケイ</t>
    </rPh>
    <rPh sb="2" eb="4">
      <t>ホンスウ</t>
    </rPh>
    <phoneticPr fontId="1"/>
  </si>
  <si>
    <t>e-mail: om-expo@osk.zycc.co.jp</t>
    <phoneticPr fontId="1"/>
  </si>
  <si>
    <t>台</t>
    <rPh sb="0" eb="1">
      <t>ダイ</t>
    </rPh>
    <phoneticPr fontId="1"/>
  </si>
  <si>
    <t>総合計</t>
    <rPh sb="0" eb="2">
      <t>ソウゴウ</t>
    </rPh>
    <rPh sb="2" eb="3">
      <t>ケイ</t>
    </rPh>
    <phoneticPr fontId="1"/>
  </si>
  <si>
    <t>別紙</t>
    <rPh sb="0" eb="2">
      <t>ベッシ</t>
    </rPh>
    <phoneticPr fontId="1"/>
  </si>
  <si>
    <t>現在未定の為、</t>
    <rPh sb="0" eb="2">
      <t>ゲンザイ</t>
    </rPh>
    <rPh sb="2" eb="4">
      <t>ミテイ</t>
    </rPh>
    <rPh sb="5" eb="6">
      <t>タメ</t>
    </rPh>
    <phoneticPr fontId="1"/>
  </si>
  <si>
    <t>月</t>
    <rPh sb="0" eb="1">
      <t>ガツ</t>
    </rPh>
    <phoneticPr fontId="1"/>
  </si>
  <si>
    <t>日までに送付</t>
    <rPh sb="0" eb="1">
      <t>ニチ</t>
    </rPh>
    <rPh sb="4" eb="6">
      <t>ソウフ</t>
    </rPh>
    <phoneticPr fontId="1"/>
  </si>
  <si>
    <t>〒541-0052　大阪市中央区安土町3-2-2　中外ビル5F</t>
    <phoneticPr fontId="1"/>
  </si>
  <si>
    <t>TEL: 06-4705-6635（平日9:00～17:00）／ＦＡＸ: 06-4705-6636</t>
    <phoneticPr fontId="1"/>
  </si>
  <si>
    <t>e-mail: om-expo@network.kcrent.jp</t>
    <phoneticPr fontId="1"/>
  </si>
  <si>
    <t>【当日現場でのご連絡先】</t>
    <rPh sb="1" eb="3">
      <t>トウジツ</t>
    </rPh>
    <rPh sb="3" eb="5">
      <t>ゲンバ</t>
    </rPh>
    <rPh sb="8" eb="11">
      <t>レンラクサキ</t>
    </rPh>
    <phoneticPr fontId="1"/>
  </si>
  <si>
    <t>例）S-02</t>
    <phoneticPr fontId="1"/>
  </si>
  <si>
    <t>受付カウンター</t>
    <rPh sb="0" eb="2">
      <t>ウケツケ</t>
    </rPh>
    <phoneticPr fontId="1"/>
  </si>
  <si>
    <t>食品販売／試飲試食申請書</t>
    <phoneticPr fontId="1"/>
  </si>
  <si>
    <t>【食品販売/試飲試食申請】</t>
    <phoneticPr fontId="1"/>
  </si>
  <si>
    <t>【飲食物取り扱い責任者名】</t>
    <phoneticPr fontId="1"/>
  </si>
  <si>
    <t>会社名</t>
    <rPh sb="0" eb="2">
      <t>カイシャ</t>
    </rPh>
    <rPh sb="2" eb="3">
      <t>メイ</t>
    </rPh>
    <phoneticPr fontId="1"/>
  </si>
  <si>
    <t>【イベント・サンプリング企画 申請】</t>
    <phoneticPr fontId="1"/>
  </si>
  <si>
    <t>広告宣伝・制作物事前承認申請書</t>
    <phoneticPr fontId="1"/>
  </si>
  <si>
    <t>【広告宣伝・制作物の呼称・ロゴ使用 申請】</t>
    <phoneticPr fontId="1"/>
  </si>
  <si>
    <t>テレビ広告</t>
    <rPh sb="3" eb="5">
      <t>コウコク</t>
    </rPh>
    <phoneticPr fontId="1"/>
  </si>
  <si>
    <t>ラジオ広告</t>
    <rPh sb="3" eb="5">
      <t>コウコク</t>
    </rPh>
    <phoneticPr fontId="1"/>
  </si>
  <si>
    <t>新聞広告</t>
    <rPh sb="0" eb="2">
      <t>シンブン</t>
    </rPh>
    <rPh sb="2" eb="4">
      <t>コウコク</t>
    </rPh>
    <phoneticPr fontId="1"/>
  </si>
  <si>
    <t>雑誌広告</t>
    <rPh sb="0" eb="2">
      <t>ザッシ</t>
    </rPh>
    <rPh sb="2" eb="4">
      <t>コウコク</t>
    </rPh>
    <phoneticPr fontId="1"/>
  </si>
  <si>
    <t>交通広告</t>
    <phoneticPr fontId="1"/>
  </si>
  <si>
    <t>屋外広告</t>
    <rPh sb="0" eb="2">
      <t>オクガイ</t>
    </rPh>
    <rPh sb="2" eb="4">
      <t>コウコク</t>
    </rPh>
    <phoneticPr fontId="1"/>
  </si>
  <si>
    <t>折込み広告</t>
    <rPh sb="0" eb="2">
      <t>オリコ</t>
    </rPh>
    <rPh sb="3" eb="5">
      <t>コウコク</t>
    </rPh>
    <phoneticPr fontId="1"/>
  </si>
  <si>
    <t>チラシ・パンフレット</t>
    <phoneticPr fontId="1"/>
  </si>
  <si>
    <t>ダイレクトメール</t>
    <phoneticPr fontId="1"/>
  </si>
  <si>
    <t>POP広告</t>
    <rPh sb="3" eb="5">
      <t>コウコク</t>
    </rPh>
    <phoneticPr fontId="1"/>
  </si>
  <si>
    <t>ウェブサイト</t>
    <phoneticPr fontId="1"/>
  </si>
  <si>
    <t>ウェブ広告</t>
    <rPh sb="3" eb="5">
      <t>コウコク</t>
    </rPh>
    <phoneticPr fontId="1"/>
  </si>
  <si>
    <t>その他（</t>
    <rPh sb="2" eb="3">
      <t>タ</t>
    </rPh>
    <phoneticPr fontId="1"/>
  </si>
  <si>
    <t>媒体名</t>
    <rPh sb="0" eb="2">
      <t>バイタイ</t>
    </rPh>
    <rPh sb="2" eb="3">
      <t>メイ</t>
    </rPh>
    <phoneticPr fontId="1"/>
  </si>
  <si>
    <t>仕様</t>
    <rPh sb="0" eb="2">
      <t>シヨウ</t>
    </rPh>
    <phoneticPr fontId="1"/>
  </si>
  <si>
    <t>その他</t>
    <rPh sb="2" eb="3">
      <t>ホカ</t>
    </rPh>
    <phoneticPr fontId="1"/>
  </si>
  <si>
    <t>広告宣伝
内容</t>
    <phoneticPr fontId="1"/>
  </si>
  <si>
    <t>呼称使用に
ついて</t>
    <phoneticPr fontId="1"/>
  </si>
  <si>
    <t>使用予定の
他のマーク</t>
    <rPh sb="0" eb="2">
      <t>シヨウ</t>
    </rPh>
    <rPh sb="2" eb="4">
      <t>ヨテイ</t>
    </rPh>
    <rPh sb="6" eb="7">
      <t>ホカ</t>
    </rPh>
    <phoneticPr fontId="1"/>
  </si>
  <si>
    <t>使用予定期間</t>
    <rPh sb="0" eb="2">
      <t>シヨウ</t>
    </rPh>
    <rPh sb="2" eb="4">
      <t>ヨテイ</t>
    </rPh>
    <rPh sb="4" eb="6">
      <t>キカン</t>
    </rPh>
    <phoneticPr fontId="1"/>
  </si>
  <si>
    <t>～</t>
    <phoneticPr fontId="1"/>
  </si>
  <si>
    <t>ロゴマークの
使用</t>
    <rPh sb="7" eb="9">
      <t>シヨウ</t>
    </rPh>
    <phoneticPr fontId="1"/>
  </si>
  <si>
    <t>使用しない</t>
    <phoneticPr fontId="1"/>
  </si>
  <si>
    <t>担当者携帯</t>
    <rPh sb="0" eb="3">
      <t>タントウシャ</t>
    </rPh>
    <rPh sb="3" eb="5">
      <t>ケイタイ</t>
    </rPh>
    <phoneticPr fontId="1"/>
  </si>
  <si>
    <t>※該当する請求先にチェックを入れ、必要事項をお書きください。ご利用料金は、出展事務局よりご請求させていただきます</t>
    <phoneticPr fontId="1"/>
  </si>
  <si>
    <t>※単価には配線工事を含みます</t>
    <phoneticPr fontId="1"/>
  </si>
  <si>
    <t>※アンカーボルト打設箇所を示した平面図を添付してください</t>
    <phoneticPr fontId="1"/>
  </si>
  <si>
    <t>※該当する請求先にチェックを入れ、必要事項をお書きください。ご利用料金は、出展事務局よりご請求させていただきます</t>
    <phoneticPr fontId="1"/>
  </si>
  <si>
    <t>※食品類の提供方法をお書きください</t>
    <phoneticPr fontId="1"/>
  </si>
  <si>
    <t>※販売する場合は、原則封を開けない（袋のまま・ボトルのままの）状態で販売してください</t>
    <phoneticPr fontId="1"/>
  </si>
  <si>
    <t>※保健所の許可がおりない場合は、該当行為を実施することができません</t>
    <phoneticPr fontId="1"/>
  </si>
  <si>
    <t>※ご不明点がありましたら、出展事務局までお問い合わせください</t>
    <phoneticPr fontId="1"/>
  </si>
  <si>
    <t>※大阪マラソンＥＸＰＯの呼称・ロゴを使用する場合は、下記項目に記載してください。1企画につき1枚の記載が必要です</t>
    <phoneticPr fontId="1"/>
  </si>
  <si>
    <t>※開催前の広告宣伝活動・開催期間中の会場ブース内でのサンプリング物いずれの場合も申請が必要です</t>
    <phoneticPr fontId="1"/>
  </si>
  <si>
    <t>※大阪マラソンライセンス事務局の承認が必要となりますので、お時間に余裕をもって申請を行ってください</t>
    <phoneticPr fontId="1"/>
  </si>
  <si>
    <t>※この申請書に、デザイン案・絵コンテ案等を添付してご提出ください</t>
    <phoneticPr fontId="1"/>
  </si>
  <si>
    <t>※企画内容が複数ある場合はコピーしてご利用ください</t>
    <phoneticPr fontId="1"/>
  </si>
  <si>
    <t>ファックス 又は メール にて提出してください</t>
    <rPh sb="6" eb="7">
      <t>マタ</t>
    </rPh>
    <phoneticPr fontId="1"/>
  </si>
  <si>
    <t>例）　クッキー</t>
    <phoneticPr fontId="1"/>
  </si>
  <si>
    <t>出展社名</t>
    <rPh sb="3" eb="4">
      <t>メイ</t>
    </rPh>
    <phoneticPr fontId="1"/>
  </si>
  <si>
    <t>【全出展社様提出】</t>
    <phoneticPr fontId="1"/>
  </si>
  <si>
    <t>【全出展社様提出】</t>
    <phoneticPr fontId="1"/>
  </si>
  <si>
    <t>【該当出展社様提出】</t>
    <phoneticPr fontId="1"/>
  </si>
  <si>
    <t>施工・装飾情報申請書</t>
    <phoneticPr fontId="1"/>
  </si>
  <si>
    <t>TEL: 06-6371-9179（平日10:00～18:00）／FAX: 06-6371-9161</t>
    <phoneticPr fontId="1"/>
  </si>
  <si>
    <t>提出日：</t>
    <rPh sb="0" eb="2">
      <t>テイシュツ</t>
    </rPh>
    <rPh sb="2" eb="3">
      <t>ビ</t>
    </rPh>
    <phoneticPr fontId="1"/>
  </si>
  <si>
    <t>単価（税別）</t>
    <rPh sb="0" eb="2">
      <t>タンカ</t>
    </rPh>
    <rPh sb="3" eb="4">
      <t>ゼイ</t>
    </rPh>
    <rPh sb="4" eb="5">
      <t>ベツ</t>
    </rPh>
    <phoneticPr fontId="1"/>
  </si>
  <si>
    <t>単価（税別）</t>
    <rPh sb="4" eb="5">
      <t>ベツ</t>
    </rPh>
    <phoneticPr fontId="1"/>
  </si>
  <si>
    <t>5,000円</t>
    <phoneticPr fontId="1"/>
  </si>
  <si>
    <t>6,500円</t>
    <phoneticPr fontId="1"/>
  </si>
  <si>
    <t>※アンカーボルトの打設1本につき、1,500円（税別）の床補修費をご負担いただきます</t>
    <rPh sb="25" eb="26">
      <t>ベツ</t>
    </rPh>
    <phoneticPr fontId="1"/>
  </si>
  <si>
    <t>単価（税別）</t>
    <rPh sb="4" eb="5">
      <t>ベツ</t>
    </rPh>
    <phoneticPr fontId="1"/>
  </si>
  <si>
    <t>※必ず設置位置とあわせて隣接小間番号もご記入ください</t>
    <phoneticPr fontId="1"/>
  </si>
  <si>
    <t>※上記「電気器具レンタル」の記号を凡例として、ブース内配置図をご記入ください（持込器具除く）</t>
    <phoneticPr fontId="1"/>
  </si>
  <si>
    <t>単価（税別）</t>
    <rPh sb="3" eb="5">
      <t>ゼイベツ</t>
    </rPh>
    <phoneticPr fontId="1"/>
  </si>
  <si>
    <t>パイプ椅子</t>
  </si>
  <si>
    <t>ハンガー</t>
  </si>
  <si>
    <t>品目</t>
    <rPh sb="0" eb="2">
      <t>ヒンモク</t>
    </rPh>
    <phoneticPr fontId="1"/>
  </si>
  <si>
    <t>小間</t>
    <rPh sb="0" eb="2">
      <t>コマ</t>
    </rPh>
    <phoneticPr fontId="1"/>
  </si>
  <si>
    <t>2小間目から</t>
    <rPh sb="3" eb="4">
      <t>メ</t>
    </rPh>
    <phoneticPr fontId="1"/>
  </si>
  <si>
    <t>1小間目</t>
    <rPh sb="3" eb="4">
      <t>メ</t>
    </rPh>
    <phoneticPr fontId="1"/>
  </si>
  <si>
    <t>ストックスペース
オプション</t>
    <phoneticPr fontId="1"/>
  </si>
  <si>
    <t>枚</t>
    <rPh sb="0" eb="1">
      <t>マイ</t>
    </rPh>
    <phoneticPr fontId="1"/>
  </si>
  <si>
    <t>合計金額（税別）</t>
    <rPh sb="0" eb="2">
      <t>ゴウケイ</t>
    </rPh>
    <rPh sb="5" eb="7">
      <t>ゼイベツ</t>
    </rPh>
    <phoneticPr fontId="1"/>
  </si>
  <si>
    <t>単価（税別）</t>
    <rPh sb="0" eb="2">
      <t>タンカ</t>
    </rPh>
    <rPh sb="3" eb="5">
      <t>ゼイベツ</t>
    </rPh>
    <phoneticPr fontId="1"/>
  </si>
  <si>
    <t>m</t>
    <phoneticPr fontId="1"/>
  </si>
  <si>
    <t>オプションレンタル
備品</t>
    <rPh sb="10" eb="12">
      <t>ビヒン</t>
    </rPh>
    <phoneticPr fontId="1"/>
  </si>
  <si>
    <t>スチールラックb　W900×D450×H1,800</t>
  </si>
  <si>
    <t>シングルハンガー　W900×H1,080</t>
  </si>
  <si>
    <t>ハンガー</t>
    <phoneticPr fontId="1"/>
  </si>
  <si>
    <t>台</t>
    <rPh sb="0" eb="1">
      <t>ダイ</t>
    </rPh>
    <phoneticPr fontId="1"/>
  </si>
  <si>
    <t>脚</t>
    <rPh sb="0" eb="1">
      <t>キャク</t>
    </rPh>
    <phoneticPr fontId="1"/>
  </si>
  <si>
    <t>本</t>
    <rPh sb="0" eb="1">
      <t>ホン</t>
    </rPh>
    <phoneticPr fontId="1"/>
  </si>
  <si>
    <t>総合計</t>
    <rPh sb="0" eb="1">
      <t>ソウ</t>
    </rPh>
    <phoneticPr fontId="1"/>
  </si>
  <si>
    <t>【ストックスペース】</t>
    <phoneticPr fontId="1"/>
  </si>
  <si>
    <t>合計金額（税別）</t>
    <rPh sb="0" eb="2">
      <t>ゴウケイ</t>
    </rPh>
    <rPh sb="5" eb="7">
      <t>ゼイベツ</t>
    </rPh>
    <phoneticPr fontId="1"/>
  </si>
  <si>
    <t>合計金額（税別）</t>
    <rPh sb="0" eb="2">
      <t>ゴウケイ</t>
    </rPh>
    <rPh sb="2" eb="3">
      <t>キン</t>
    </rPh>
    <rPh sb="3" eb="4">
      <t>ガク</t>
    </rPh>
    <rPh sb="5" eb="7">
      <t>ゼイベツ</t>
    </rPh>
    <phoneticPr fontId="1"/>
  </si>
  <si>
    <t>追加仕切り壁</t>
    <rPh sb="0" eb="2">
      <t>ツイカ</t>
    </rPh>
    <rPh sb="2" eb="4">
      <t>シキ</t>
    </rPh>
    <rPh sb="5" eb="6">
      <t>カベ</t>
    </rPh>
    <phoneticPr fontId="1"/>
  </si>
  <si>
    <t>電気幹線工事　単相200V</t>
    <rPh sb="0" eb="2">
      <t>デンキ</t>
    </rPh>
    <rPh sb="2" eb="4">
      <t>カンセン</t>
    </rPh>
    <rPh sb="4" eb="6">
      <t>コウジ</t>
    </rPh>
    <rPh sb="7" eb="9">
      <t>タンソウ</t>
    </rPh>
    <phoneticPr fontId="1"/>
  </si>
  <si>
    <r>
      <t>会社名</t>
    </r>
    <r>
      <rPr>
        <sz val="8"/>
        <color theme="1"/>
        <rFont val="Meiryo UI"/>
        <family val="3"/>
        <charset val="128"/>
      </rPr>
      <t xml:space="preserve">
（部署）</t>
    </r>
    <rPh sb="0" eb="3">
      <t>カイシャメイ</t>
    </rPh>
    <rPh sb="5" eb="7">
      <t>ブショ</t>
    </rPh>
    <phoneticPr fontId="1"/>
  </si>
  <si>
    <r>
      <t>追加が必要です</t>
    </r>
    <r>
      <rPr>
        <sz val="9"/>
        <color theme="1"/>
        <rFont val="Meiryo UI"/>
        <family val="3"/>
        <charset val="128"/>
      </rPr>
      <t xml:space="preserve">
</t>
    </r>
    <r>
      <rPr>
        <sz val="8"/>
        <color theme="1"/>
        <rFont val="Meiryo UI"/>
        <family val="3"/>
        <charset val="128"/>
      </rPr>
      <t>※該当の小間数にチェックをいれてください</t>
    </r>
    <phoneticPr fontId="1"/>
  </si>
  <si>
    <r>
      <t>基本枚数以外の追加は必要ありません</t>
    </r>
    <r>
      <rPr>
        <sz val="9"/>
        <color theme="1"/>
        <rFont val="ＭＳ Ｐゴシック"/>
        <family val="3"/>
        <charset val="128"/>
      </rPr>
      <t/>
    </r>
    <phoneticPr fontId="1"/>
  </si>
  <si>
    <r>
      <t>搬入出は車両で行う</t>
    </r>
    <r>
      <rPr>
        <sz val="9"/>
        <color theme="1"/>
        <rFont val="Meiryo UI"/>
        <family val="3"/>
        <charset val="128"/>
      </rPr>
      <t>　※右の緊急連絡担当者をご記入ください</t>
    </r>
    <phoneticPr fontId="1"/>
  </si>
  <si>
    <r>
      <t>出展社提出書類-</t>
    </r>
    <r>
      <rPr>
        <b/>
        <sz val="24"/>
        <color theme="0"/>
        <rFont val="Meiryo UI"/>
        <family val="3"/>
        <charset val="128"/>
      </rPr>
      <t>1</t>
    </r>
    <rPh sb="0" eb="3">
      <t>シュッテンシャ</t>
    </rPh>
    <rPh sb="3" eb="5">
      <t>テイシュツ</t>
    </rPh>
    <rPh sb="5" eb="7">
      <t>ショルイ</t>
    </rPh>
    <phoneticPr fontId="1"/>
  </si>
  <si>
    <r>
      <t>提出先：</t>
    </r>
    <r>
      <rPr>
        <b/>
        <sz val="14"/>
        <color theme="1"/>
        <rFont val="Meiryo UI"/>
        <family val="3"/>
        <charset val="128"/>
      </rPr>
      <t xml:space="preserve">大阪マラソンEXPO出展事務局 </t>
    </r>
    <phoneticPr fontId="1"/>
  </si>
  <si>
    <r>
      <t>100Vコンセント</t>
    </r>
    <r>
      <rPr>
        <sz val="10"/>
        <color theme="1"/>
        <rFont val="Meiryo UI"/>
        <family val="3"/>
        <charset val="128"/>
      </rPr>
      <t>　（1小間につき1ヶ所2口）</t>
    </r>
    <rPh sb="12" eb="14">
      <t>コマ</t>
    </rPh>
    <rPh sb="19" eb="20">
      <t>ショ</t>
    </rPh>
    <rPh sb="21" eb="22">
      <t>クチ</t>
    </rPh>
    <phoneticPr fontId="1"/>
  </si>
  <si>
    <r>
      <t>社名板</t>
    </r>
    <r>
      <rPr>
        <sz val="10"/>
        <color theme="1"/>
        <rFont val="Meiryo UI"/>
        <family val="3"/>
        <charset val="128"/>
      </rPr>
      <t>　（黒文字／角ゴシック、1社につき1枚）</t>
    </r>
    <rPh sb="0" eb="2">
      <t>シャメイ</t>
    </rPh>
    <rPh sb="2" eb="3">
      <t>バン</t>
    </rPh>
    <rPh sb="5" eb="6">
      <t>クロ</t>
    </rPh>
    <rPh sb="6" eb="8">
      <t>モジ</t>
    </rPh>
    <rPh sb="9" eb="10">
      <t>カク</t>
    </rPh>
    <rPh sb="16" eb="17">
      <t>シャ</t>
    </rPh>
    <rPh sb="21" eb="22">
      <t>マイ</t>
    </rPh>
    <phoneticPr fontId="1"/>
  </si>
  <si>
    <r>
      <t>4m以上の連続する壁面</t>
    </r>
    <r>
      <rPr>
        <sz val="8"/>
        <color rgb="FF000000"/>
        <rFont val="Meiryo UI"/>
        <family val="3"/>
        <charset val="128"/>
      </rPr>
      <t xml:space="preserve">
（隣接小間との境界線以外）</t>
    </r>
    <rPh sb="2" eb="4">
      <t>イジョウ</t>
    </rPh>
    <rPh sb="5" eb="7">
      <t>レンゾク</t>
    </rPh>
    <rPh sb="9" eb="11">
      <t>ヘキメン</t>
    </rPh>
    <rPh sb="13" eb="15">
      <t>リンセツ</t>
    </rPh>
    <rPh sb="15" eb="17">
      <t>コマ</t>
    </rPh>
    <rPh sb="19" eb="22">
      <t>キョウカイセン</t>
    </rPh>
    <rPh sb="22" eb="24">
      <t>イガイ</t>
    </rPh>
    <phoneticPr fontId="1"/>
  </si>
  <si>
    <r>
      <rPr>
        <b/>
        <sz val="12"/>
        <color theme="1"/>
        <rFont val="Meiryo UI"/>
        <family val="3"/>
        <charset val="128"/>
      </rPr>
      <t>【展示装飾内容確認】</t>
    </r>
    <r>
      <rPr>
        <sz val="8"/>
        <color theme="1"/>
        <rFont val="Meiryo UI"/>
        <family val="3"/>
        <charset val="128"/>
      </rPr>
      <t>　施工装飾の内容をお書きください（出展マニュアルをご確認の上、規定の範囲内での造作をしてください）</t>
    </r>
    <phoneticPr fontId="1"/>
  </si>
  <si>
    <r>
      <rPr>
        <b/>
        <sz val="12"/>
        <color theme="1"/>
        <rFont val="Meiryo UI"/>
        <family val="3"/>
        <charset val="128"/>
      </rPr>
      <t>【基礎ブース】</t>
    </r>
    <r>
      <rPr>
        <sz val="9"/>
        <color theme="1"/>
        <rFont val="Meiryo UI"/>
        <family val="3"/>
        <charset val="128"/>
      </rPr>
      <t>　付帯設備の必要・不要にチェックを入れてください</t>
    </r>
    <phoneticPr fontId="1"/>
  </si>
  <si>
    <r>
      <t>出展社提出書類-</t>
    </r>
    <r>
      <rPr>
        <b/>
        <sz val="24"/>
        <color theme="0"/>
        <rFont val="Meiryo UI"/>
        <family val="3"/>
        <charset val="128"/>
      </rPr>
      <t>2</t>
    </r>
    <rPh sb="0" eb="3">
      <t>シュッテンシャ</t>
    </rPh>
    <rPh sb="3" eb="5">
      <t>テイシュツ</t>
    </rPh>
    <rPh sb="5" eb="7">
      <t>ショルイ</t>
    </rPh>
    <phoneticPr fontId="1"/>
  </si>
  <si>
    <r>
      <rPr>
        <b/>
        <sz val="12"/>
        <color theme="1"/>
        <rFont val="Meiryo UI"/>
        <family val="3"/>
        <charset val="128"/>
      </rPr>
      <t>【装飾施工業者名】</t>
    </r>
    <r>
      <rPr>
        <sz val="9"/>
        <color theme="1"/>
        <rFont val="Meiryo UI"/>
        <family val="3"/>
        <charset val="128"/>
      </rPr>
      <t>　※小間内の装飾施工を装飾会社に依頼した場合は以下にご記入ください</t>
    </r>
    <phoneticPr fontId="1"/>
  </si>
  <si>
    <r>
      <t>提出先：</t>
    </r>
    <r>
      <rPr>
        <b/>
        <sz val="14"/>
        <color theme="1"/>
        <rFont val="Meiryo UI"/>
        <family val="3"/>
        <charset val="128"/>
      </rPr>
      <t xml:space="preserve">大阪マラソンEXPO出展事務局 </t>
    </r>
    <phoneticPr fontId="1"/>
  </si>
  <si>
    <r>
      <t>電気供給</t>
    </r>
    <r>
      <rPr>
        <sz val="9"/>
        <color theme="1"/>
        <rFont val="Meiryo UI"/>
        <family val="3"/>
        <charset val="128"/>
      </rPr>
      <t xml:space="preserve">
※電気使用料含む</t>
    </r>
    <rPh sb="0" eb="2">
      <t>デンキ</t>
    </rPh>
    <rPh sb="2" eb="4">
      <t>キョウキュウ</t>
    </rPh>
    <rPh sb="6" eb="8">
      <t>デンキ</t>
    </rPh>
    <rPh sb="8" eb="11">
      <t>シヨウリョウ</t>
    </rPh>
    <rPh sb="11" eb="12">
      <t>フク</t>
    </rPh>
    <phoneticPr fontId="1"/>
  </si>
  <si>
    <r>
      <t>出展社以外</t>
    </r>
    <r>
      <rPr>
        <sz val="9"/>
        <color theme="1"/>
        <rFont val="Meiryo UI"/>
        <family val="3"/>
        <charset val="128"/>
      </rPr>
      <t>　（以下に請求先をご記入ください）</t>
    </r>
    <phoneticPr fontId="1"/>
  </si>
  <si>
    <r>
      <t>出展社提出書類-</t>
    </r>
    <r>
      <rPr>
        <b/>
        <sz val="24"/>
        <color theme="0"/>
        <rFont val="Meiryo UI"/>
        <family val="3"/>
        <charset val="128"/>
      </rPr>
      <t>3</t>
    </r>
    <r>
      <rPr>
        <b/>
        <sz val="18"/>
        <color theme="0"/>
        <rFont val="Meiryo UI"/>
        <family val="3"/>
        <charset val="128"/>
      </rPr>
      <t>-①</t>
    </r>
    <rPh sb="0" eb="3">
      <t>シュッテンシャ</t>
    </rPh>
    <rPh sb="3" eb="5">
      <t>テイシュツ</t>
    </rPh>
    <rPh sb="5" eb="7">
      <t>ショルイ</t>
    </rPh>
    <phoneticPr fontId="1"/>
  </si>
  <si>
    <r>
      <t>提出先：</t>
    </r>
    <r>
      <rPr>
        <b/>
        <sz val="14"/>
        <color theme="1"/>
        <rFont val="Meiryo UI"/>
        <family val="3"/>
        <charset val="128"/>
      </rPr>
      <t>飯田電機工業株式会社</t>
    </r>
    <phoneticPr fontId="1"/>
  </si>
  <si>
    <r>
      <t>出展社提出書類-</t>
    </r>
    <r>
      <rPr>
        <b/>
        <sz val="24"/>
        <color theme="0"/>
        <rFont val="Meiryo UI"/>
        <family val="3"/>
        <charset val="128"/>
      </rPr>
      <t>3</t>
    </r>
    <r>
      <rPr>
        <b/>
        <sz val="18"/>
        <color theme="0"/>
        <rFont val="Meiryo UI"/>
        <family val="3"/>
        <charset val="128"/>
      </rPr>
      <t>-②</t>
    </r>
    <rPh sb="0" eb="3">
      <t>シュッテンシャ</t>
    </rPh>
    <rPh sb="3" eb="5">
      <t>テイシュツ</t>
    </rPh>
    <rPh sb="5" eb="7">
      <t>ショルイ</t>
    </rPh>
    <phoneticPr fontId="1"/>
  </si>
  <si>
    <r>
      <rPr>
        <b/>
        <sz val="12"/>
        <color theme="1"/>
        <rFont val="Meiryo UI"/>
        <family val="3"/>
        <charset val="128"/>
      </rPr>
      <t>【配置図】</t>
    </r>
    <r>
      <rPr>
        <b/>
        <sz val="9"/>
        <color theme="1"/>
        <rFont val="Meiryo UI"/>
        <family val="3"/>
        <charset val="128"/>
      </rPr>
      <t>　</t>
    </r>
    <rPh sb="1" eb="3">
      <t>ハイチ</t>
    </rPh>
    <rPh sb="3" eb="4">
      <t>ズ</t>
    </rPh>
    <phoneticPr fontId="1"/>
  </si>
  <si>
    <r>
      <t>出展社提出書類-</t>
    </r>
    <r>
      <rPr>
        <b/>
        <sz val="24"/>
        <color theme="0"/>
        <rFont val="Meiryo UI"/>
        <family val="3"/>
        <charset val="128"/>
      </rPr>
      <t>4</t>
    </r>
    <rPh sb="0" eb="3">
      <t>シュッテンシャ</t>
    </rPh>
    <rPh sb="3" eb="5">
      <t>テイシュツ</t>
    </rPh>
    <rPh sb="5" eb="7">
      <t>ショルイ</t>
    </rPh>
    <phoneticPr fontId="1"/>
  </si>
  <si>
    <r>
      <t>提出先：</t>
    </r>
    <r>
      <rPr>
        <b/>
        <sz val="14"/>
        <color theme="1"/>
        <rFont val="Meiryo UI"/>
        <family val="3"/>
        <charset val="128"/>
      </rPr>
      <t>ジーク株式会社</t>
    </r>
    <phoneticPr fontId="1"/>
  </si>
  <si>
    <r>
      <t>出展社以外</t>
    </r>
    <r>
      <rPr>
        <sz val="9"/>
        <color theme="1"/>
        <rFont val="Meiryo UI"/>
        <family val="3"/>
        <charset val="128"/>
      </rPr>
      <t>　（以下に請求先をご記入ください）</t>
    </r>
    <phoneticPr fontId="1"/>
  </si>
  <si>
    <r>
      <t>出展社提出書類-</t>
    </r>
    <r>
      <rPr>
        <b/>
        <sz val="24"/>
        <color theme="0"/>
        <rFont val="Meiryo UI"/>
        <family val="3"/>
        <charset val="128"/>
      </rPr>
      <t>5</t>
    </r>
    <rPh sb="0" eb="3">
      <t>シュッテンシャ</t>
    </rPh>
    <rPh sb="3" eb="5">
      <t>テイシュツ</t>
    </rPh>
    <rPh sb="5" eb="7">
      <t>ショルイ</t>
    </rPh>
    <phoneticPr fontId="1"/>
  </si>
  <si>
    <r>
      <rPr>
        <b/>
        <sz val="12"/>
        <color theme="1"/>
        <rFont val="Meiryo UI"/>
        <family val="3"/>
        <charset val="128"/>
      </rPr>
      <t>【設置希望位置】</t>
    </r>
    <r>
      <rPr>
        <sz val="9"/>
        <color theme="1"/>
        <rFont val="Meiryo UI"/>
        <family val="3"/>
        <charset val="128"/>
      </rPr>
      <t>　（●印してください）  ※必ず設置位置とあわせて隣接小間番号もご記入ください</t>
    </r>
    <rPh sb="1" eb="3">
      <t>セッチ</t>
    </rPh>
    <rPh sb="3" eb="5">
      <t>キボウ</t>
    </rPh>
    <rPh sb="5" eb="7">
      <t>イチ</t>
    </rPh>
    <phoneticPr fontId="1"/>
  </si>
  <si>
    <r>
      <t>提出先：</t>
    </r>
    <r>
      <rPr>
        <b/>
        <sz val="14"/>
        <color theme="1"/>
        <rFont val="Meiryo UI"/>
        <family val="3"/>
        <charset val="128"/>
      </rPr>
      <t>キッセイコムテック株式会社</t>
    </r>
    <phoneticPr fontId="1"/>
  </si>
  <si>
    <r>
      <t xml:space="preserve">ストックスペース
</t>
    </r>
    <r>
      <rPr>
        <sz val="9"/>
        <color rgb="FF000000"/>
        <rFont val="Meiryo UI"/>
        <family val="3"/>
        <charset val="128"/>
      </rPr>
      <t>1小間あたり
2m×3m（6㎡）</t>
    </r>
    <rPh sb="10" eb="12">
      <t>コマ</t>
    </rPh>
    <phoneticPr fontId="1"/>
  </si>
  <si>
    <r>
      <t>鍵付きドア</t>
    </r>
    <r>
      <rPr>
        <sz val="10"/>
        <rFont val="Meiryo UI"/>
        <family val="3"/>
        <charset val="128"/>
      </rPr>
      <t>　（内開き）</t>
    </r>
    <rPh sb="0" eb="1">
      <t>カギ</t>
    </rPh>
    <rPh sb="1" eb="2">
      <t>ツ</t>
    </rPh>
    <rPh sb="7" eb="8">
      <t>ウチ</t>
    </rPh>
    <rPh sb="8" eb="9">
      <t>ビラ</t>
    </rPh>
    <phoneticPr fontId="1"/>
  </si>
  <si>
    <r>
      <t>カーテン</t>
    </r>
    <r>
      <rPr>
        <sz val="10"/>
        <rFont val="Meiryo UI"/>
        <family val="3"/>
        <charset val="128"/>
      </rPr>
      <t>　（幅約1m） ※1m単位</t>
    </r>
    <rPh sb="6" eb="7">
      <t>ハバ</t>
    </rPh>
    <rPh sb="7" eb="8">
      <t>ヤク</t>
    </rPh>
    <rPh sb="15" eb="17">
      <t>タンイ</t>
    </rPh>
    <phoneticPr fontId="1"/>
  </si>
  <si>
    <r>
      <t>長テーブル　デコラa</t>
    </r>
    <r>
      <rPr>
        <sz val="7"/>
        <rFont val="Meiryo UI"/>
        <family val="3"/>
        <charset val="128"/>
      </rPr>
      <t>　W1,800×D450×H700</t>
    </r>
    <phoneticPr fontId="1"/>
  </si>
  <si>
    <r>
      <t>出展社以外</t>
    </r>
    <r>
      <rPr>
        <sz val="9"/>
        <color theme="1"/>
        <rFont val="Meiryo UI"/>
        <family val="3"/>
        <charset val="128"/>
      </rPr>
      <t>　（以下に請求先をご記入ください）</t>
    </r>
    <phoneticPr fontId="1"/>
  </si>
  <si>
    <r>
      <t>出展社提出書類-</t>
    </r>
    <r>
      <rPr>
        <b/>
        <sz val="24"/>
        <color theme="0"/>
        <rFont val="Meiryo UI"/>
        <family val="3"/>
        <charset val="128"/>
      </rPr>
      <t>6</t>
    </r>
    <rPh sb="0" eb="3">
      <t>シュッテンシャ</t>
    </rPh>
    <rPh sb="3" eb="5">
      <t>テイシュツ</t>
    </rPh>
    <rPh sb="5" eb="7">
      <t>ショルイ</t>
    </rPh>
    <phoneticPr fontId="1"/>
  </si>
  <si>
    <r>
      <t>提出先：</t>
    </r>
    <r>
      <rPr>
        <b/>
        <sz val="14"/>
        <color theme="1"/>
        <rFont val="Meiryo UI"/>
        <family val="3"/>
        <charset val="128"/>
      </rPr>
      <t>ジーク株式会社</t>
    </r>
    <phoneticPr fontId="1"/>
  </si>
  <si>
    <r>
      <t>出展社提出書類-</t>
    </r>
    <r>
      <rPr>
        <b/>
        <sz val="24"/>
        <color theme="0"/>
        <rFont val="Meiryo UI"/>
        <family val="3"/>
        <charset val="128"/>
      </rPr>
      <t>7</t>
    </r>
    <rPh sb="0" eb="3">
      <t>シュッテンシャ</t>
    </rPh>
    <rPh sb="3" eb="5">
      <t>テイシュツ</t>
    </rPh>
    <rPh sb="5" eb="7">
      <t>ショルイ</t>
    </rPh>
    <phoneticPr fontId="1"/>
  </si>
  <si>
    <r>
      <t>出展社提出書類-</t>
    </r>
    <r>
      <rPr>
        <b/>
        <sz val="24"/>
        <color theme="0"/>
        <rFont val="Meiryo UI"/>
        <family val="3"/>
        <charset val="128"/>
      </rPr>
      <t>8</t>
    </r>
    <rPh sb="0" eb="3">
      <t>シュッテンシャ</t>
    </rPh>
    <rPh sb="3" eb="5">
      <t>テイシュツ</t>
    </rPh>
    <rPh sb="5" eb="7">
      <t>ショルイ</t>
    </rPh>
    <phoneticPr fontId="1"/>
  </si>
  <si>
    <r>
      <t>出展社提出書類-</t>
    </r>
    <r>
      <rPr>
        <b/>
        <sz val="24"/>
        <color theme="0"/>
        <rFont val="Meiryo UI"/>
        <family val="3"/>
        <charset val="128"/>
      </rPr>
      <t>9</t>
    </r>
    <rPh sb="0" eb="3">
      <t>シュッテンシャ</t>
    </rPh>
    <rPh sb="3" eb="5">
      <t>テイシュツ</t>
    </rPh>
    <rPh sb="5" eb="7">
      <t>ショルイ</t>
    </rPh>
    <phoneticPr fontId="1"/>
  </si>
  <si>
    <r>
      <rPr>
        <sz val="11"/>
        <color theme="1"/>
        <rFont val="Meiryo UI"/>
        <family val="3"/>
        <charset val="128"/>
      </rPr>
      <t>【媒体情報】</t>
    </r>
    <r>
      <rPr>
        <sz val="10"/>
        <color theme="1"/>
        <rFont val="Meiryo UI"/>
        <family val="3"/>
        <charset val="128"/>
      </rPr>
      <t xml:space="preserve">
</t>
    </r>
    <r>
      <rPr>
        <sz val="8"/>
        <color theme="1"/>
        <rFont val="Meiryo UI"/>
        <family val="3"/>
        <charset val="128"/>
      </rPr>
      <t>上記媒体の詳細を
わかる範囲で
お書きください</t>
    </r>
    <rPh sb="3" eb="5">
      <t>ジョウホウ</t>
    </rPh>
    <phoneticPr fontId="1"/>
  </si>
  <si>
    <r>
      <t>発行部数</t>
    </r>
    <r>
      <rPr>
        <sz val="8"/>
        <color rgb="FF000000"/>
        <rFont val="Meiryo UI"/>
        <family val="3"/>
        <charset val="128"/>
      </rPr>
      <t>（作成物数）</t>
    </r>
    <rPh sb="0" eb="2">
      <t>ハッコウ</t>
    </rPh>
    <rPh sb="2" eb="4">
      <t>ブスウ</t>
    </rPh>
    <rPh sb="5" eb="7">
      <t>サクセイ</t>
    </rPh>
    <rPh sb="7" eb="8">
      <t>ブツ</t>
    </rPh>
    <rPh sb="8" eb="9">
      <t>スウ</t>
    </rPh>
    <phoneticPr fontId="1"/>
  </si>
  <si>
    <r>
      <t>出展社提出書類-</t>
    </r>
    <r>
      <rPr>
        <b/>
        <sz val="24"/>
        <color theme="0"/>
        <rFont val="Meiryo UI"/>
        <family val="3"/>
        <charset val="128"/>
      </rPr>
      <t>10</t>
    </r>
    <rPh sb="0" eb="3">
      <t>シュッテンシャ</t>
    </rPh>
    <rPh sb="3" eb="5">
      <t>テイシュツ</t>
    </rPh>
    <rPh sb="5" eb="7">
      <t>ショルイ</t>
    </rPh>
    <phoneticPr fontId="1"/>
  </si>
  <si>
    <r>
      <t>提出先：</t>
    </r>
    <r>
      <rPr>
        <b/>
        <sz val="14"/>
        <color theme="1"/>
        <rFont val="Meiryo UI"/>
        <family val="3"/>
        <charset val="128"/>
      </rPr>
      <t xml:space="preserve">大阪マラソンEXPO出展事務局 </t>
    </r>
    <phoneticPr fontId="1"/>
  </si>
  <si>
    <t>　1～3小間：　5　枚</t>
    <phoneticPr fontId="1"/>
  </si>
  <si>
    <t>　4～10小間：　10　枚</t>
    <phoneticPr fontId="1"/>
  </si>
  <si>
    <t>　11小間以上：　20　枚　</t>
    <phoneticPr fontId="1"/>
  </si>
  <si>
    <r>
      <t>　　『搬入出スタッフリボン』　必要数</t>
    </r>
    <r>
      <rPr>
        <sz val="8"/>
        <color rgb="FF000000"/>
        <rFont val="Meiryo UI"/>
        <family val="3"/>
        <charset val="128"/>
      </rPr>
      <t xml:space="preserve">
　　（出展社ADを申請している方は搬入出スタッフリボンは不要です）</t>
    </r>
    <rPh sb="3" eb="5">
      <t>ハンニュウ</t>
    </rPh>
    <rPh sb="5" eb="6">
      <t>シュツ</t>
    </rPh>
    <phoneticPr fontId="1"/>
  </si>
  <si>
    <r>
      <t>【搬入出車両申請】</t>
    </r>
    <r>
      <rPr>
        <sz val="8"/>
        <color theme="1"/>
        <rFont val="Meiryo UI"/>
        <family val="3"/>
        <charset val="128"/>
      </rPr>
      <t>　　※搬入・搬出それぞれお書きください。同じ車両が設営・撤去の場合の車両証は1枚で結構です</t>
    </r>
    <phoneticPr fontId="1"/>
  </si>
  <si>
    <r>
      <t>宅配便等を利用して搬入出を行う</t>
    </r>
    <r>
      <rPr>
        <sz val="8"/>
        <color theme="1"/>
        <rFont val="Meiryo UI"/>
        <family val="3"/>
        <charset val="128"/>
      </rPr>
      <t>（車両証は必要ありません）　</t>
    </r>
    <r>
      <rPr>
        <sz val="9"/>
        <color theme="1"/>
        <rFont val="Meiryo UI"/>
        <family val="3"/>
        <charset val="128"/>
      </rPr>
      <t/>
    </r>
    <phoneticPr fontId="1"/>
  </si>
  <si>
    <r>
      <t xml:space="preserve">　　小間内の装飾レイアウトを
　　お書きください
</t>
    </r>
    <r>
      <rPr>
        <sz val="7"/>
        <color theme="1"/>
        <rFont val="Meiryo UI"/>
        <family val="3"/>
        <charset val="128"/>
      </rPr>
      <t>　※隣接小間番号もご記入ください
　※図面を別途作成している場合は、
　　 図面データ（立面図/平面図）を
　　 出展事務局までお送りください
　　 （提出必須）
　※コンセントの設置位置にご指定が
　　 ある場合は、レイアウトにご記入
　　 ください</t>
    </r>
    <phoneticPr fontId="1"/>
  </si>
  <si>
    <t>追加の電気供給は申し込まない（上記基本供給電気容量に留まる）</t>
    <phoneticPr fontId="1"/>
  </si>
  <si>
    <r>
      <t>24時間送電を希望します</t>
    </r>
    <r>
      <rPr>
        <sz val="9"/>
        <color theme="1"/>
        <rFont val="Meiryo UI"/>
        <family val="3"/>
        <charset val="128"/>
      </rPr>
      <t>　※24時間送電が必要な容量を下記にご記入ください</t>
    </r>
    <rPh sb="16" eb="18">
      <t>ジカン</t>
    </rPh>
    <rPh sb="18" eb="20">
      <t>ソウデン</t>
    </rPh>
    <rPh sb="21" eb="23">
      <t>ヒツヨウ</t>
    </rPh>
    <rPh sb="24" eb="26">
      <t>ヨウリョウ</t>
    </rPh>
    <rPh sb="27" eb="29">
      <t>カキ</t>
    </rPh>
    <rPh sb="31" eb="33">
      <t>キニュウ</t>
    </rPh>
    <phoneticPr fontId="1"/>
  </si>
  <si>
    <t>100V</t>
    <phoneticPr fontId="1"/>
  </si>
  <si>
    <t>単相200V</t>
    <rPh sb="0" eb="2">
      <t>タンソウ</t>
    </rPh>
    <phoneticPr fontId="1"/>
  </si>
  <si>
    <t>三相200V</t>
    <rPh sb="0" eb="2">
      <t>サンソウ</t>
    </rPh>
    <phoneticPr fontId="1"/>
  </si>
  <si>
    <t>24時間送電</t>
    <rPh sb="2" eb="4">
      <t>ジカン</t>
    </rPh>
    <rPh sb="4" eb="6">
      <t>ソウデン</t>
    </rPh>
    <phoneticPr fontId="1"/>
  </si>
  <si>
    <t>小間内控室・ストック等の設置</t>
    <phoneticPr fontId="1"/>
  </si>
  <si>
    <t>造作物・展示物の最大高さ</t>
    <phoneticPr fontId="1"/>
  </si>
  <si>
    <t>アナログ通信回線接続申請書</t>
    <rPh sb="4" eb="6">
      <t>ツウシン</t>
    </rPh>
    <phoneticPr fontId="1"/>
  </si>
  <si>
    <r>
      <t>　アナログ電話回線</t>
    </r>
    <r>
      <rPr>
        <sz val="10"/>
        <color theme="1"/>
        <rFont val="Meiryo UI"/>
        <family val="3"/>
        <charset val="128"/>
      </rPr>
      <t>（電話機つき\5,000</t>
    </r>
    <r>
      <rPr>
        <sz val="6"/>
        <color theme="1"/>
        <rFont val="Meiryo UI"/>
        <family val="3"/>
        <charset val="128"/>
      </rPr>
      <t>（税別）</t>
    </r>
    <r>
      <rPr>
        <sz val="10"/>
        <color theme="1"/>
        <rFont val="Meiryo UI"/>
        <family val="3"/>
        <charset val="128"/>
      </rPr>
      <t>までの通話料込み）</t>
    </r>
    <rPh sb="22" eb="24">
      <t>ゼイベツ</t>
    </rPh>
    <phoneticPr fontId="1"/>
  </si>
  <si>
    <r>
      <t>　ISDN回線</t>
    </r>
    <r>
      <rPr>
        <sz val="10"/>
        <color theme="1"/>
        <rFont val="Meiryo UI"/>
        <family val="3"/>
        <charset val="128"/>
      </rPr>
      <t>（DSUまで\5,000</t>
    </r>
    <r>
      <rPr>
        <sz val="6"/>
        <color theme="1"/>
        <rFont val="Meiryo UI"/>
        <family val="3"/>
        <charset val="128"/>
      </rPr>
      <t>（税別）</t>
    </r>
    <r>
      <rPr>
        <sz val="10"/>
        <color theme="1"/>
        <rFont val="Meiryo UI"/>
        <family val="3"/>
        <charset val="128"/>
      </rPr>
      <t>までの通話料・通信料込み）</t>
    </r>
    <rPh sb="20" eb="22">
      <t>ゼイベツ</t>
    </rPh>
    <phoneticPr fontId="1"/>
  </si>
  <si>
    <t>アナログ
通信回線</t>
    <rPh sb="5" eb="7">
      <t>ツウシン</t>
    </rPh>
    <rPh sb="7" eb="9">
      <t>カイセン</t>
    </rPh>
    <phoneticPr fontId="1"/>
  </si>
  <si>
    <r>
      <t>出展社提出書類-</t>
    </r>
    <r>
      <rPr>
        <b/>
        <sz val="24"/>
        <color theme="0"/>
        <rFont val="Meiryo UI"/>
        <family val="3"/>
        <charset val="128"/>
      </rPr>
      <t>11</t>
    </r>
    <rPh sb="0" eb="3">
      <t>シュッテンシャ</t>
    </rPh>
    <rPh sb="3" eb="5">
      <t>テイシュツ</t>
    </rPh>
    <rPh sb="5" eb="7">
      <t>ショルイ</t>
    </rPh>
    <phoneticPr fontId="1"/>
  </si>
  <si>
    <t>イベント企画タイトル</t>
    <phoneticPr fontId="1"/>
  </si>
  <si>
    <t>無料</t>
    <rPh sb="0" eb="2">
      <t>ムリョウ</t>
    </rPh>
    <phoneticPr fontId="1"/>
  </si>
  <si>
    <t>有料</t>
    <rPh sb="0" eb="2">
      <t>ユウリョウ</t>
    </rPh>
    <phoneticPr fontId="1"/>
  </si>
  <si>
    <t>参加条件</t>
    <rPh sb="0" eb="2">
      <t>サンカ</t>
    </rPh>
    <rPh sb="2" eb="4">
      <t>ジョウケン</t>
    </rPh>
    <phoneticPr fontId="1"/>
  </si>
  <si>
    <t>その他条件</t>
    <rPh sb="2" eb="3">
      <t>ホカ</t>
    </rPh>
    <rPh sb="3" eb="5">
      <t>ジョウケン</t>
    </rPh>
    <phoneticPr fontId="1"/>
  </si>
  <si>
    <t>（</t>
    <phoneticPr fontId="1"/>
  </si>
  <si>
    <t>）</t>
    <phoneticPr fontId="1"/>
  </si>
  <si>
    <t>）</t>
    <phoneticPr fontId="1"/>
  </si>
  <si>
    <t>価格（</t>
    <rPh sb="0" eb="2">
      <t>カカク</t>
    </rPh>
    <phoneticPr fontId="1"/>
  </si>
  <si>
    <t>製品名</t>
    <rPh sb="0" eb="3">
      <t>セイヒンメイ</t>
    </rPh>
    <phoneticPr fontId="1"/>
  </si>
  <si>
    <t>2日間の数量</t>
    <rPh sb="1" eb="3">
      <t>ニチカン</t>
    </rPh>
    <rPh sb="4" eb="6">
      <t>スウリョウ</t>
    </rPh>
    <phoneticPr fontId="1"/>
  </si>
  <si>
    <t>配付スケジュール</t>
    <rPh sb="0" eb="2">
      <t>ハイフ</t>
    </rPh>
    <phoneticPr fontId="1"/>
  </si>
  <si>
    <t>参加人数</t>
    <rPh sb="0" eb="2">
      <t>サンカ</t>
    </rPh>
    <rPh sb="2" eb="4">
      <t>ニンズウ</t>
    </rPh>
    <phoneticPr fontId="1"/>
  </si>
  <si>
    <t>※ 1企画につき1枚の記載が必要です。複数の企画がある場合は、企画ごとにご提出ください</t>
    <rPh sb="19" eb="21">
      <t>フクスウ</t>
    </rPh>
    <rPh sb="22" eb="24">
      <t>キカク</t>
    </rPh>
    <rPh sb="27" eb="29">
      <t>バアイ</t>
    </rPh>
    <rPh sb="31" eb="33">
      <t>キカク</t>
    </rPh>
    <rPh sb="37" eb="39">
      <t>テイシュツ</t>
    </rPh>
    <phoneticPr fontId="1"/>
  </si>
  <si>
    <t>タレント・著名人の有無</t>
    <rPh sb="5" eb="7">
      <t>チョメイ</t>
    </rPh>
    <rPh sb="7" eb="8">
      <t>ジン</t>
    </rPh>
    <rPh sb="9" eb="11">
      <t>ウム</t>
    </rPh>
    <phoneticPr fontId="1"/>
  </si>
  <si>
    <t>人物名（</t>
    <rPh sb="0" eb="2">
      <t>ジンブツ</t>
    </rPh>
    <rPh sb="2" eb="3">
      <t>メイ</t>
    </rPh>
    <phoneticPr fontId="1"/>
  </si>
  <si>
    <t>※上記内容詳細がわかる別紙がある場合は、あわせてご提出ください</t>
    <rPh sb="1" eb="3">
      <t>ジョウキ</t>
    </rPh>
    <rPh sb="3" eb="5">
      <t>ナイヨウ</t>
    </rPh>
    <rPh sb="5" eb="7">
      <t>ショウサイ</t>
    </rPh>
    <rPh sb="11" eb="13">
      <t>ベッシ</t>
    </rPh>
    <rPh sb="16" eb="18">
      <t>バアイ</t>
    </rPh>
    <rPh sb="25" eb="27">
      <t>テイシュツ</t>
    </rPh>
    <phoneticPr fontId="1"/>
  </si>
  <si>
    <t>※ ex.アンケートに答えたら抽選でノベルティ配布、目標タイムや意気込みを掲載したボード作成　など</t>
    <rPh sb="32" eb="35">
      <t>イキゴ</t>
    </rPh>
    <rPh sb="37" eb="39">
      <t>ケイサイ</t>
    </rPh>
    <rPh sb="44" eb="46">
      <t>サクセイ</t>
    </rPh>
    <phoneticPr fontId="1"/>
  </si>
  <si>
    <r>
      <rPr>
        <sz val="11"/>
        <color theme="1"/>
        <rFont val="Meiryo UI"/>
        <family val="3"/>
        <charset val="128"/>
      </rPr>
      <t>【種類】</t>
    </r>
    <r>
      <rPr>
        <sz val="10"/>
        <color theme="1"/>
        <rFont val="Meiryo UI"/>
        <family val="3"/>
        <charset val="128"/>
      </rPr>
      <t xml:space="preserve">
</t>
    </r>
    <r>
      <rPr>
        <sz val="8"/>
        <color theme="1"/>
        <rFont val="Meiryo UI"/>
        <family val="3"/>
        <charset val="128"/>
      </rPr>
      <t>使用予定の媒体に
チェックを入れて
ください</t>
    </r>
    <phoneticPr fontId="1"/>
  </si>
  <si>
    <r>
      <t xml:space="preserve">イベント企画内容
</t>
    </r>
    <r>
      <rPr>
        <sz val="8"/>
        <color rgb="FF000000"/>
        <rFont val="Meiryo UI"/>
        <family val="3"/>
        <charset val="128"/>
      </rPr>
      <t>※あてはまる内容に
チェックを入れてください</t>
    </r>
    <rPh sb="4" eb="6">
      <t>キカク</t>
    </rPh>
    <rPh sb="15" eb="17">
      <t>ナイヨウ</t>
    </rPh>
    <phoneticPr fontId="1"/>
  </si>
  <si>
    <t>抽選会</t>
    <phoneticPr fontId="1"/>
  </si>
  <si>
    <t>ステージイベント</t>
    <phoneticPr fontId="1"/>
  </si>
  <si>
    <t>トークショー</t>
    <phoneticPr fontId="1"/>
  </si>
  <si>
    <t>セミナー</t>
    <phoneticPr fontId="1"/>
  </si>
  <si>
    <t>その他（</t>
    <rPh sb="2" eb="3">
      <t>ホカ</t>
    </rPh>
    <phoneticPr fontId="1"/>
  </si>
  <si>
    <t>写真撮影</t>
    <rPh sb="0" eb="2">
      <t>シャシン</t>
    </rPh>
    <rPh sb="2" eb="4">
      <t>サツエイ</t>
    </rPh>
    <phoneticPr fontId="1"/>
  </si>
  <si>
    <t>測定体験</t>
    <rPh sb="0" eb="2">
      <t>ソクテイ</t>
    </rPh>
    <rPh sb="2" eb="4">
      <t>タイケン</t>
    </rPh>
    <phoneticPr fontId="1"/>
  </si>
  <si>
    <t>体験型アトラクション</t>
    <phoneticPr fontId="1"/>
  </si>
  <si>
    <t>ガラポン</t>
    <phoneticPr fontId="1"/>
  </si>
  <si>
    <t>デジタル</t>
    <phoneticPr fontId="1"/>
  </si>
  <si>
    <t>サンプリング・ノベルティ配布</t>
    <phoneticPr fontId="1"/>
  </si>
  <si>
    <t>全員配布</t>
    <rPh sb="0" eb="2">
      <t>ゼンイン</t>
    </rPh>
    <rPh sb="2" eb="4">
      <t>ハイフ</t>
    </rPh>
    <phoneticPr fontId="1"/>
  </si>
  <si>
    <t>条件付き配布（</t>
    <rPh sb="0" eb="3">
      <t>ジョウケンツ</t>
    </rPh>
    <rPh sb="4" eb="6">
      <t>ハイフ</t>
    </rPh>
    <phoneticPr fontId="1"/>
  </si>
  <si>
    <t>アンケート収集</t>
    <rPh sb="5" eb="7">
      <t>シュウシュウ</t>
    </rPh>
    <phoneticPr fontId="1"/>
  </si>
  <si>
    <t>個人情報収集</t>
    <rPh sb="0" eb="2">
      <t>コジン</t>
    </rPh>
    <rPh sb="2" eb="4">
      <t>ジョウホウ</t>
    </rPh>
    <rPh sb="4" eb="6">
      <t>シュウシュウ</t>
    </rPh>
    <phoneticPr fontId="1"/>
  </si>
  <si>
    <t>目的（</t>
    <rPh sb="0" eb="2">
      <t>モクテキ</t>
    </rPh>
    <phoneticPr fontId="1"/>
  </si>
  <si>
    <t>その他企画</t>
    <phoneticPr fontId="1"/>
  </si>
  <si>
    <t>内容（</t>
    <rPh sb="0" eb="2">
      <t>ナイヨウ</t>
    </rPh>
    <phoneticPr fontId="1"/>
  </si>
  <si>
    <t>※ストックスペースへの電気工事のお申し込みはについては、飯田電機工業㈱
　（TEL06-6543-2880）にお問合せください</t>
    <rPh sb="56" eb="58">
      <t>トイアワ</t>
    </rPh>
    <phoneticPr fontId="1"/>
  </si>
  <si>
    <r>
      <t>スチールラック</t>
    </r>
    <r>
      <rPr>
        <sz val="7"/>
        <rFont val="Meiryo UI"/>
        <family val="3"/>
        <charset val="128"/>
      </rPr>
      <t>　W900×D450×H1,800</t>
    </r>
    <phoneticPr fontId="1"/>
  </si>
  <si>
    <r>
      <t>袋入り</t>
    </r>
    <r>
      <rPr>
        <sz val="6"/>
        <color rgb="FFFF0000"/>
        <rFont val="Meiryo UI"/>
        <family val="3"/>
        <charset val="128"/>
      </rPr>
      <t>（個装）</t>
    </r>
    <phoneticPr fontId="1"/>
  </si>
  <si>
    <r>
      <t>追加で申し込む</t>
    </r>
    <r>
      <rPr>
        <sz val="9"/>
        <color theme="1"/>
        <rFont val="Meiryo UI"/>
        <family val="3"/>
        <charset val="128"/>
      </rPr>
      <t>　→引き続き下記ご記入ください</t>
    </r>
    <phoneticPr fontId="1"/>
  </si>
  <si>
    <t>※基本供給電気容量を超える場合、追加容量を下記にご記入ください
※また、基礎供給電気容量も含め「ブレーカー渡し」を希望される場合、該当箇所をチェックしてください</t>
    <phoneticPr fontId="1"/>
  </si>
  <si>
    <r>
      <t>ブレーカー渡しを希望します</t>
    </r>
    <r>
      <rPr>
        <sz val="9"/>
        <color theme="1"/>
        <rFont val="Meiryo UI"/>
        <family val="3"/>
        <charset val="128"/>
      </rPr>
      <t>　※別途「電気工事申請書②」にて希望電源位置をご記入ください</t>
    </r>
    <phoneticPr fontId="1"/>
  </si>
  <si>
    <r>
      <t>追加の電気器具は申し込まない</t>
    </r>
    <r>
      <rPr>
        <sz val="9"/>
        <color theme="1"/>
        <rFont val="Meiryo UI"/>
        <family val="3"/>
        <charset val="128"/>
      </rPr>
      <t>　→配置図に希望一次電源希望位置をご記入ください</t>
    </r>
    <rPh sb="20" eb="22">
      <t>キボウ</t>
    </rPh>
    <rPh sb="22" eb="24">
      <t>イチジ</t>
    </rPh>
    <rPh sb="24" eb="26">
      <t>デンゲン</t>
    </rPh>
    <rPh sb="26" eb="28">
      <t>キボウ</t>
    </rPh>
    <rPh sb="28" eb="30">
      <t>イチ</t>
    </rPh>
    <phoneticPr fontId="1"/>
  </si>
  <si>
    <r>
      <t>追加の電気器具を申し込む</t>
    </r>
    <r>
      <rPr>
        <sz val="9"/>
        <color theme="1"/>
        <rFont val="Meiryo UI"/>
        <family val="3"/>
        <charset val="128"/>
      </rPr>
      <t>　→引き続き下記ご記入ください</t>
    </r>
    <phoneticPr fontId="1"/>
  </si>
  <si>
    <t>※撤去時には、アンカーボルトを抜き取り撤去してください（切断やハンマーによる打ち込みやガス溶接は禁止）</t>
    <phoneticPr fontId="1"/>
  </si>
  <si>
    <r>
      <rPr>
        <b/>
        <sz val="12"/>
        <color theme="1"/>
        <rFont val="Meiryo UI"/>
        <family val="3"/>
        <charset val="128"/>
      </rPr>
      <t>【ストックスペースレイアウト】</t>
    </r>
    <r>
      <rPr>
        <sz val="9"/>
        <color theme="1"/>
        <rFont val="Meiryo UI"/>
        <family val="3"/>
        <charset val="128"/>
      </rPr>
      <t>　※紙面が小さい場合は別紙図面等にてご指示ください</t>
    </r>
    <phoneticPr fontId="1"/>
  </si>
  <si>
    <t>※リスト欄が不足の場合はコピーしてご使用ください</t>
    <phoneticPr fontId="1"/>
  </si>
  <si>
    <r>
      <rPr>
        <b/>
        <sz val="12"/>
        <color theme="1"/>
        <rFont val="Meiryo UI"/>
        <family val="3"/>
        <charset val="128"/>
      </rPr>
      <t>【小間内レイアウト】</t>
    </r>
    <r>
      <rPr>
        <sz val="9"/>
        <color theme="1"/>
        <rFont val="Meiryo UI"/>
        <family val="3"/>
        <charset val="128"/>
      </rPr>
      <t>　※紙面が小さい場合は別紙図面等にてご指示ください</t>
    </r>
    <rPh sb="1" eb="3">
      <t>コマ</t>
    </rPh>
    <rPh sb="3" eb="4">
      <t>ナイ</t>
    </rPh>
    <phoneticPr fontId="1"/>
  </si>
  <si>
    <r>
      <t>イベント内容詳細</t>
    </r>
    <r>
      <rPr>
        <sz val="10"/>
        <color rgb="FF000000"/>
        <rFont val="Meiryo UI"/>
        <family val="3"/>
        <charset val="128"/>
      </rPr>
      <t xml:space="preserve">
</t>
    </r>
    <r>
      <rPr>
        <sz val="8"/>
        <color rgb="FF000000"/>
        <rFont val="Meiryo UI"/>
        <family val="3"/>
        <charset val="128"/>
      </rPr>
      <t>※詳細な企画内容を
お書きください</t>
    </r>
    <rPh sb="6" eb="8">
      <t>ショウサイ</t>
    </rPh>
    <rPh sb="10" eb="12">
      <t>ショウサイ</t>
    </rPh>
    <phoneticPr fontId="1"/>
  </si>
  <si>
    <r>
      <rPr>
        <sz val="11"/>
        <color theme="1"/>
        <rFont val="Meiryo UI"/>
        <family val="3"/>
        <charset val="128"/>
      </rPr>
      <t>サンプリング物・
ノベルティなど</t>
    </r>
    <r>
      <rPr>
        <sz val="10"/>
        <color theme="1"/>
        <rFont val="Meiryo UI"/>
        <family val="3"/>
        <charset val="128"/>
      </rPr>
      <t xml:space="preserve">
</t>
    </r>
    <r>
      <rPr>
        <sz val="8"/>
        <color theme="1"/>
        <rFont val="Meiryo UI"/>
        <family val="3"/>
        <charset val="128"/>
      </rPr>
      <t>※企画での配布物を
すべてお書きください</t>
    </r>
    <phoneticPr fontId="1"/>
  </si>
  <si>
    <t>※ステージイベントの場合は、図面及びスケジュールを添付してください</t>
    <rPh sb="16" eb="17">
      <t>オヨ</t>
    </rPh>
    <phoneticPr fontId="1"/>
  </si>
  <si>
    <t>※提出後、内容が大幅に変更になる場合は、再度変更をご提出ください</t>
    <phoneticPr fontId="1"/>
  </si>
  <si>
    <t>※いずれかにチェックを入れてください</t>
    <phoneticPr fontId="1"/>
  </si>
  <si>
    <t>※100Vの合計容量が1.5KWを超える場合や200V使用台数に応じて別途分電盤工事費が必要になります</t>
    <phoneticPr fontId="1"/>
  </si>
  <si>
    <t>※撤去後のアスファルトの充填補修は出展事務局で行います</t>
    <phoneticPr fontId="1"/>
  </si>
  <si>
    <r>
      <t>シングルハンガー</t>
    </r>
    <r>
      <rPr>
        <sz val="6"/>
        <rFont val="Meiryo UI"/>
        <family val="3"/>
        <charset val="128"/>
      </rPr>
      <t>　W900×H1,150～1,800</t>
    </r>
    <phoneticPr fontId="1"/>
  </si>
  <si>
    <t>光インターネット</t>
    <rPh sb="0" eb="1">
      <t>ヒカリ</t>
    </rPh>
    <phoneticPr fontId="1"/>
  </si>
  <si>
    <t>回線種別</t>
  </si>
  <si>
    <t>種類</t>
  </si>
  <si>
    <t>　（モデム、ルータ、プロバイダ、ルータ設定含む）</t>
  </si>
  <si>
    <t xml:space="preserve"> 光回線　100Mベストエフォート型</t>
    <phoneticPr fontId="1"/>
  </si>
  <si>
    <t xml:space="preserve"> 光回線　100M帯域確保型</t>
    <phoneticPr fontId="1"/>
  </si>
  <si>
    <t>光インターネット臨時回線接続申請書</t>
    <rPh sb="0" eb="1">
      <t>ヒカリ</t>
    </rPh>
    <rPh sb="8" eb="10">
      <t>リンジ</t>
    </rPh>
    <rPh sb="10" eb="12">
      <t>カイセン</t>
    </rPh>
    <rPh sb="12" eb="14">
      <t>セツゾク</t>
    </rPh>
    <rPh sb="14" eb="17">
      <t>シンセイショ</t>
    </rPh>
    <phoneticPr fontId="41"/>
  </si>
  <si>
    <t>ブース内施策企画申請書</t>
    <phoneticPr fontId="1"/>
  </si>
  <si>
    <r>
      <t>9,500円</t>
    </r>
    <r>
      <rPr>
        <sz val="8"/>
        <color theme="1"/>
        <rFont val="Meiryo UI"/>
        <family val="3"/>
        <charset val="128"/>
      </rPr>
      <t xml:space="preserve">
</t>
    </r>
    <r>
      <rPr>
        <sz val="7"/>
        <color theme="1"/>
        <rFont val="Meiryo UI"/>
        <family val="3"/>
        <charset val="128"/>
      </rPr>
      <t>（1kw単価切り上げ）</t>
    </r>
    <rPh sb="5" eb="6">
      <t>エン</t>
    </rPh>
    <phoneticPr fontId="1"/>
  </si>
  <si>
    <r>
      <t>1,500円</t>
    </r>
    <r>
      <rPr>
        <sz val="8"/>
        <color theme="1"/>
        <rFont val="Meiryo UI"/>
        <family val="3"/>
        <charset val="128"/>
      </rPr>
      <t xml:space="preserve">
</t>
    </r>
    <r>
      <rPr>
        <sz val="7"/>
        <color theme="1"/>
        <rFont val="Meiryo UI"/>
        <family val="3"/>
        <charset val="128"/>
      </rPr>
      <t>（1kw単価切り上げ）</t>
    </r>
    <rPh sb="5" eb="6">
      <t>エン</t>
    </rPh>
    <phoneticPr fontId="1"/>
  </si>
  <si>
    <r>
      <t>出入口は開口のままにします</t>
    </r>
    <r>
      <rPr>
        <sz val="8"/>
        <rFont val="Meiryo UI"/>
        <family val="3"/>
        <charset val="128"/>
      </rPr>
      <t>　（扉やカーテンをつけない場合チェックを入れてください）</t>
    </r>
    <rPh sb="0" eb="3">
      <t>デイリグチ</t>
    </rPh>
    <rPh sb="26" eb="28">
      <t>バアイ</t>
    </rPh>
    <rPh sb="33" eb="34">
      <t>イ</t>
    </rPh>
    <phoneticPr fontId="1"/>
  </si>
  <si>
    <t>例)　10/27</t>
    <phoneticPr fontId="1"/>
  </si>
  <si>
    <t>※使用期間　10月27日(木) 14:00～10月29日（土）20:00</t>
    <phoneticPr fontId="1"/>
  </si>
  <si>
    <t>※日別で参加人数の設定が変わる場合や、毎時○名などの設定がある場合は、その旨記載してください</t>
    <phoneticPr fontId="1"/>
  </si>
  <si>
    <t>〒601-8317　京都市南区吉祥院新田弐ノ段町33</t>
    <phoneticPr fontId="1"/>
  </si>
  <si>
    <t>TEL:075-681-0512（平日9:00～17:00）／ＦＡＸ: 075-681-0517</t>
    <phoneticPr fontId="1"/>
  </si>
  <si>
    <t>e-mail: om-expo@osk.zycc.co.jp</t>
    <phoneticPr fontId="1"/>
  </si>
  <si>
    <t>〒601-8317　京都市南区吉祥院新田弐ノ段町33</t>
    <phoneticPr fontId="1"/>
  </si>
  <si>
    <t>TEL:075-681-0512（平日9:00～17:00）／ＦＡＸ: 075-681-0517</t>
    <phoneticPr fontId="1"/>
  </si>
  <si>
    <t>e-mail: om-expo@osk.zycc.co.jp</t>
    <phoneticPr fontId="1"/>
  </si>
  <si>
    <t>〒601-8317　京都市南区吉祥院新田弐ノ段町33</t>
    <phoneticPr fontId="1"/>
  </si>
  <si>
    <t>TEL:075-681-0512（平日9:00～17:00）／ＦＡＸ: 075-681-0517</t>
    <phoneticPr fontId="1"/>
  </si>
  <si>
    <t>大阪マラソンEXPO　2017</t>
    <rPh sb="0" eb="2">
      <t>オオサカ</t>
    </rPh>
    <phoneticPr fontId="1"/>
  </si>
  <si>
    <t>※使用期間　11月23日(木) 14:00～11月25日（土）20:00※会期終了後撤去</t>
    <phoneticPr fontId="1"/>
  </si>
  <si>
    <t>※使用期間　11月23日（木）～25日（土）※会期終了後撤去</t>
    <phoneticPr fontId="1"/>
  </si>
  <si>
    <t>「大阪マラソンEXPO2017」のロゴマークを使用する</t>
    <phoneticPr fontId="1"/>
  </si>
  <si>
    <t>2017年</t>
    <rPh sb="4" eb="5">
      <t>ネン</t>
    </rPh>
    <phoneticPr fontId="1"/>
  </si>
  <si>
    <t>貴社広告内に『大阪マラソンEXPO2017』の内容が記載されている部分の文言を記載してください</t>
    <phoneticPr fontId="1"/>
  </si>
  <si>
    <t>（例）●●●は大阪マラソンEXPO2017に出展いたします</t>
    <phoneticPr fontId="1"/>
  </si>
  <si>
    <t>提出期限 2017年10月20日（金）</t>
    <rPh sb="17" eb="18">
      <t>キン</t>
    </rPh>
    <phoneticPr fontId="1"/>
  </si>
  <si>
    <t>A-03</t>
    <phoneticPr fontId="1"/>
  </si>
  <si>
    <t>A-04</t>
    <phoneticPr fontId="1"/>
  </si>
  <si>
    <t>A-05</t>
    <phoneticPr fontId="1"/>
  </si>
  <si>
    <t>A-06</t>
    <phoneticPr fontId="1"/>
  </si>
  <si>
    <t>A-07</t>
    <phoneticPr fontId="1"/>
  </si>
  <si>
    <t>A-08</t>
    <phoneticPr fontId="1"/>
  </si>
  <si>
    <t>A-09</t>
    <phoneticPr fontId="1"/>
  </si>
  <si>
    <t>A-10</t>
    <phoneticPr fontId="1"/>
  </si>
  <si>
    <t>A-11</t>
    <phoneticPr fontId="1"/>
  </si>
  <si>
    <t>A-13</t>
    <phoneticPr fontId="1"/>
  </si>
  <si>
    <t>3,000円</t>
    <phoneticPr fontId="1"/>
  </si>
  <si>
    <r>
      <rPr>
        <b/>
        <sz val="12"/>
        <color theme="1"/>
        <rFont val="Meiryo UI"/>
        <family val="3"/>
        <charset val="128"/>
      </rPr>
      <t>【基礎設備以上の電気容量／器具の申し込み有無について】</t>
    </r>
    <r>
      <rPr>
        <sz val="9"/>
        <color theme="1"/>
        <rFont val="Meiryo UI"/>
        <family val="3"/>
        <charset val="128"/>
      </rPr>
      <t>　※該当する項目にチェックを入れてください</t>
    </r>
    <phoneticPr fontId="1"/>
  </si>
  <si>
    <r>
      <t>ストックスペースへの電気工事を申し込む</t>
    </r>
    <r>
      <rPr>
        <sz val="9"/>
        <color theme="1"/>
        <rFont val="Meiryo UI"/>
        <family val="3"/>
        <charset val="128"/>
      </rPr>
      <t>　→引き続き下記ご記入ください
※「提出書類7」にて別途ストックスペースをお申し込みください</t>
    </r>
    <phoneticPr fontId="1"/>
  </si>
  <si>
    <r>
      <t>出展社（出展申し込み社）</t>
    </r>
    <r>
      <rPr>
        <sz val="9"/>
        <color theme="1"/>
        <rFont val="Meiryo UI"/>
        <family val="3"/>
        <charset val="128"/>
      </rPr>
      <t>　（請求先の記入は不要です）</t>
    </r>
    <phoneticPr fontId="1"/>
  </si>
  <si>
    <r>
      <rPr>
        <b/>
        <sz val="12"/>
        <color theme="1"/>
        <rFont val="Meiryo UI"/>
        <family val="3"/>
        <charset val="128"/>
      </rPr>
      <t>【基礎設備以上の電気容量／器具の申し込み有無について】</t>
    </r>
    <r>
      <rPr>
        <sz val="9"/>
        <color theme="1"/>
        <rFont val="Meiryo UI"/>
        <family val="3"/>
        <charset val="128"/>
      </rPr>
      <t>　※該当する項目にチェックを入れてください</t>
    </r>
    <phoneticPr fontId="1"/>
  </si>
  <si>
    <t>床面工事申し込み書</t>
    <phoneticPr fontId="1"/>
  </si>
  <si>
    <t>【床面工事申し込み】</t>
    <phoneticPr fontId="1"/>
  </si>
  <si>
    <r>
      <t>出展社（出展申し込み社）</t>
    </r>
    <r>
      <rPr>
        <sz val="9"/>
        <color theme="1"/>
        <rFont val="Meiryo UI"/>
        <family val="3"/>
        <charset val="128"/>
      </rPr>
      <t>　（請求先の記入は不要です）</t>
    </r>
    <phoneticPr fontId="1"/>
  </si>
  <si>
    <t>【回線取り付け申し込み】</t>
    <rPh sb="1" eb="3">
      <t>カイセン</t>
    </rPh>
    <rPh sb="3" eb="4">
      <t>ト</t>
    </rPh>
    <rPh sb="5" eb="6">
      <t>ツ</t>
    </rPh>
    <rPh sb="7" eb="8">
      <t>モウ</t>
    </rPh>
    <rPh sb="9" eb="10">
      <t>コ</t>
    </rPh>
    <phoneticPr fontId="1"/>
  </si>
  <si>
    <t>申し込み数</t>
    <rPh sb="0" eb="1">
      <t>モウ</t>
    </rPh>
    <rPh sb="2" eb="3">
      <t>コ</t>
    </rPh>
    <phoneticPr fontId="1"/>
  </si>
  <si>
    <t>ストックスペース申し込み書</t>
    <phoneticPr fontId="1"/>
  </si>
  <si>
    <t>オプションレンタル備品申し込み書</t>
    <phoneticPr fontId="1"/>
  </si>
  <si>
    <t>【オプションレンタル備品申し込み】</t>
    <phoneticPr fontId="1"/>
  </si>
  <si>
    <r>
      <t>LED型蛍光灯</t>
    </r>
    <r>
      <rPr>
        <sz val="10"/>
        <color theme="1"/>
        <rFont val="Meiryo UI"/>
        <family val="3"/>
        <charset val="128"/>
      </rPr>
      <t>　（1小間につき2灯）</t>
    </r>
    <rPh sb="3" eb="4">
      <t>ガタ</t>
    </rPh>
    <rPh sb="4" eb="7">
      <t>ケイコウトウ</t>
    </rPh>
    <rPh sb="10" eb="12">
      <t>コマ</t>
    </rPh>
    <rPh sb="16" eb="17">
      <t>トウ</t>
    </rPh>
    <phoneticPr fontId="1"/>
  </si>
  <si>
    <t>LED型蛍光灯（20W）</t>
  </si>
  <si>
    <t>3,000円</t>
  </si>
  <si>
    <t>LEDスポットライト（10W）</t>
  </si>
  <si>
    <t xml:space="preserve">LEDアームスポットライト（10W） </t>
  </si>
  <si>
    <t>3,500円</t>
  </si>
  <si>
    <t>LEDスポットライト（60W）</t>
  </si>
  <si>
    <t>15,000円</t>
  </si>
  <si>
    <t>LEDスポットライト (100W)</t>
  </si>
  <si>
    <t>18,000円</t>
  </si>
  <si>
    <t>ハロゲンスポットライト（100W）</t>
  </si>
  <si>
    <t>4,000円</t>
  </si>
  <si>
    <t>ハロゲンアームスポットライト（100Ｗ）</t>
  </si>
  <si>
    <t>4,500円</t>
  </si>
  <si>
    <t>ハロゲンスポットライト（300W）</t>
  </si>
  <si>
    <t>5,500円</t>
  </si>
  <si>
    <t>ハロゲンアームスポットライト（300Ｗ）</t>
  </si>
  <si>
    <t>6,000円</t>
  </si>
  <si>
    <t>A-12</t>
    <phoneticPr fontId="1"/>
  </si>
  <si>
    <r>
      <t>コンセント</t>
    </r>
    <r>
      <rPr>
        <sz val="8"/>
        <color rgb="FF000000"/>
        <rFont val="Meiryo UI"/>
        <family val="3"/>
        <charset val="128"/>
      </rPr>
      <t>（2口）</t>
    </r>
    <r>
      <rPr>
        <sz val="9.5"/>
        <color rgb="FF000000"/>
        <rFont val="Meiryo UI"/>
        <family val="3"/>
        <charset val="128"/>
      </rPr>
      <t>100V1.5kw以下</t>
    </r>
    <phoneticPr fontId="1"/>
  </si>
  <si>
    <t>コンセント　単相200V2.0kw以下</t>
    <phoneticPr fontId="1"/>
  </si>
  <si>
    <t>コンセント　三相200V4.0kw以下</t>
    <phoneticPr fontId="1"/>
  </si>
  <si>
    <t>提出期限 2017年10月18日（水）</t>
    <rPh sb="17" eb="18">
      <t>スイ</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</si>
</sst>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6" formatCode="&quot;¥&quot;#,##0;[Red]&quot;¥&quot;\-#,##0"/>
    <numFmt numFmtId="176" formatCode="#,##0_ "/>
  </numFmts>
  <fonts count="43" x14ac:knownFonts="1">
    <font>
      <sz val="11"/>
      <color theme="1"/>
      <name val="ＭＳ Ｐゴシック"/>
      <family val="2"/>
      <charset val="128"/>
      <scheme val="minor"/>
    </font>
    <font>
      <sz val="6"/>
      <name val="ＭＳ Ｐゴシック"/>
      <family val="2"/>
      <charset val="128"/>
      <scheme val="minor"/>
    </font>
    <font>
      <sz val="9"/>
      <color theme="1"/>
      <name val="ＭＳ Ｐゴシック"/>
      <family val="3"/>
      <charset val="128"/>
    </font>
    <font>
      <sz val="10"/>
      <color theme="1"/>
      <name val="Meiryo UI"/>
      <family val="3"/>
      <charset val="128"/>
    </font>
    <font>
      <sz val="12"/>
      <color theme="1"/>
      <name val="Meiryo UI"/>
      <family val="3"/>
      <charset val="128"/>
    </font>
    <font>
      <sz val="9"/>
      <color theme="1"/>
      <name val="Meiryo UI"/>
      <family val="3"/>
      <charset val="128"/>
    </font>
    <font>
      <sz val="8"/>
      <color theme="1"/>
      <name val="Meiryo UI"/>
      <family val="3"/>
      <charset val="128"/>
    </font>
    <font>
      <sz val="14"/>
      <color theme="1"/>
      <name val="Meiryo UI"/>
      <family val="3"/>
      <charset val="128"/>
    </font>
    <font>
      <sz val="11"/>
      <color theme="1"/>
      <name val="Meiryo UI"/>
      <family val="3"/>
      <charset val="128"/>
    </font>
    <font>
      <sz val="11"/>
      <color rgb="FF000000"/>
      <name val="Meiryo UI"/>
      <family val="3"/>
      <charset val="128"/>
    </font>
    <font>
      <sz val="12"/>
      <color rgb="FF000000"/>
      <name val="Meiryo UI"/>
      <family val="3"/>
      <charset val="128"/>
    </font>
    <font>
      <sz val="10"/>
      <color rgb="FFFF0000"/>
      <name val="Meiryo UI"/>
      <family val="3"/>
      <charset val="128"/>
    </font>
    <font>
      <b/>
      <sz val="10"/>
      <color theme="0"/>
      <name val="Meiryo UI"/>
      <family val="3"/>
      <charset val="128"/>
    </font>
    <font>
      <b/>
      <sz val="10"/>
      <color theme="1"/>
      <name val="Meiryo UI"/>
      <family val="3"/>
      <charset val="128"/>
    </font>
    <font>
      <b/>
      <sz val="11"/>
      <color theme="0"/>
      <name val="Meiryo UI"/>
      <family val="3"/>
      <charset val="128"/>
    </font>
    <font>
      <b/>
      <sz val="24"/>
      <color theme="0"/>
      <name val="Meiryo UI"/>
      <family val="3"/>
      <charset val="128"/>
    </font>
    <font>
      <b/>
      <sz val="24"/>
      <color theme="1"/>
      <name val="Meiryo UI"/>
      <family val="3"/>
      <charset val="128"/>
    </font>
    <font>
      <b/>
      <sz val="12"/>
      <color theme="1"/>
      <name val="Meiryo UI"/>
      <family val="3"/>
      <charset val="128"/>
    </font>
    <font>
      <b/>
      <sz val="9"/>
      <color theme="1"/>
      <name val="Meiryo UI"/>
      <family val="3"/>
      <charset val="128"/>
    </font>
    <font>
      <b/>
      <sz val="14"/>
      <color theme="1"/>
      <name val="Meiryo UI"/>
      <family val="3"/>
      <charset val="128"/>
    </font>
    <font>
      <sz val="8"/>
      <color rgb="FF000000"/>
      <name val="Meiryo UI"/>
      <family val="3"/>
      <charset val="128"/>
    </font>
    <font>
      <sz val="7"/>
      <color theme="1"/>
      <name val="Meiryo UI"/>
      <family val="3"/>
      <charset val="128"/>
    </font>
    <font>
      <b/>
      <sz val="18"/>
      <color theme="0"/>
      <name val="Meiryo UI"/>
      <family val="3"/>
      <charset val="128"/>
    </font>
    <font>
      <sz val="10"/>
      <color rgb="FF000000"/>
      <name val="Meiryo UI"/>
      <family val="3"/>
      <charset val="128"/>
    </font>
    <font>
      <sz val="10"/>
      <name val="Meiryo UI"/>
      <family val="3"/>
      <charset val="128"/>
    </font>
    <font>
      <sz val="12"/>
      <name val="Meiryo UI"/>
      <family val="3"/>
      <charset val="128"/>
    </font>
    <font>
      <sz val="18"/>
      <name val="Meiryo UI"/>
      <family val="3"/>
      <charset val="128"/>
    </font>
    <font>
      <sz val="9"/>
      <color rgb="FF000000"/>
      <name val="Meiryo UI"/>
      <family val="3"/>
      <charset val="128"/>
    </font>
    <font>
      <sz val="11"/>
      <name val="Meiryo UI"/>
      <family val="3"/>
      <charset val="128"/>
    </font>
    <font>
      <sz val="6"/>
      <color theme="1"/>
      <name val="Meiryo UI"/>
      <family val="3"/>
      <charset val="128"/>
    </font>
    <font>
      <sz val="8"/>
      <name val="Meiryo UI"/>
      <family val="3"/>
      <charset val="128"/>
    </font>
    <font>
      <sz val="7"/>
      <name val="Meiryo UI"/>
      <family val="3"/>
      <charset val="128"/>
    </font>
    <font>
      <sz val="11"/>
      <color rgb="FFFF0000"/>
      <name val="Meiryo UI"/>
      <family val="3"/>
      <charset val="128"/>
    </font>
    <font>
      <sz val="12"/>
      <color rgb="FFFF0000"/>
      <name val="Meiryo UI"/>
      <family val="3"/>
      <charset val="128"/>
    </font>
    <font>
      <u/>
      <sz val="10"/>
      <color theme="1"/>
      <name val="Meiryo UI"/>
      <family val="3"/>
      <charset val="128"/>
    </font>
    <font>
      <sz val="9"/>
      <color rgb="FFFF0000"/>
      <name val="Meiryo UI"/>
      <family val="3"/>
      <charset val="128"/>
    </font>
    <font>
      <sz val="9"/>
      <name val="Meiryo UI"/>
      <family val="3"/>
      <charset val="128"/>
    </font>
    <font>
      <sz val="6"/>
      <name val="Meiryo UI"/>
      <family val="3"/>
      <charset val="128"/>
    </font>
    <font>
      <sz val="6"/>
      <color rgb="FFFF0000"/>
      <name val="Meiryo UI"/>
      <family val="3"/>
      <charset val="128"/>
    </font>
    <font>
      <sz val="9.5"/>
      <color rgb="FF000000"/>
      <name val="Meiryo UI"/>
      <family val="3"/>
      <charset val="128"/>
    </font>
    <font>
      <sz val="24"/>
      <color theme="1"/>
      <name val="HGP創英角ｺﾞｼｯｸUB"/>
      <family val="3"/>
      <charset val="128"/>
    </font>
    <font>
      <sz val="6"/>
      <name val="ＭＳ Ｐゴシック"/>
      <family val="3"/>
      <charset val="128"/>
    </font>
    <font>
      <sz val="24"/>
      <color theme="1"/>
      <name val="Arial Black"/>
      <family val="2"/>
    </font>
  </fonts>
  <fills count="5">
    <fill>
      <patternFill patternType="none"/>
    </fill>
    <fill>
      <patternFill patternType="gray125"/>
    </fill>
    <fill>
      <patternFill patternType="solid">
        <fgColor theme="0"/>
        <bgColor indexed="64"/>
      </patternFill>
    </fill>
    <fill>
      <patternFill patternType="solid">
        <fgColor theme="1" tint="0.14996795556505021"/>
        <bgColor indexed="64"/>
      </patternFill>
    </fill>
    <fill>
      <patternFill patternType="solid">
        <fgColor theme="9" tint="0.79998168889431442"/>
        <bgColor indexed="64"/>
      </patternFill>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dotted">
        <color indexed="64"/>
      </left>
      <right style="dotted">
        <color indexed="64"/>
      </right>
      <top style="thin">
        <color indexed="64"/>
      </top>
      <bottom/>
      <diagonal/>
    </border>
    <border>
      <left style="dotted">
        <color indexed="64"/>
      </left>
      <right style="thin">
        <color indexed="64"/>
      </right>
      <top style="thin">
        <color indexed="64"/>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style="dotted">
        <color indexed="64"/>
      </left>
      <right style="dotted">
        <color indexed="64"/>
      </right>
      <top/>
      <bottom/>
      <diagonal/>
    </border>
    <border>
      <left style="dotted">
        <color indexed="64"/>
      </left>
      <right style="thin">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top style="thin">
        <color indexed="64"/>
      </top>
      <bottom style="thin">
        <color theme="0"/>
      </bottom>
      <diagonal/>
    </border>
    <border>
      <left/>
      <right/>
      <top style="thin">
        <color indexed="64"/>
      </top>
      <bottom style="thin">
        <color theme="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style="thin">
        <color theme="0"/>
      </top>
      <bottom style="thin">
        <color indexed="64"/>
      </bottom>
      <diagonal/>
    </border>
    <border>
      <left/>
      <right/>
      <top style="thin">
        <color theme="0"/>
      </top>
      <bottom style="thin">
        <color indexed="64"/>
      </bottom>
      <diagonal/>
    </border>
    <border>
      <left/>
      <right style="thin">
        <color indexed="64"/>
      </right>
      <top style="thin">
        <color theme="0"/>
      </top>
      <bottom style="thin">
        <color indexed="64"/>
      </bottom>
      <diagonal/>
    </border>
    <border>
      <left/>
      <right style="thin">
        <color indexed="64"/>
      </right>
      <top style="thin">
        <color indexed="64"/>
      </top>
      <bottom style="thin">
        <color theme="0"/>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style="medium">
        <color indexed="64"/>
      </left>
      <right style="hair">
        <color theme="0" tint="-0.499984740745262"/>
      </right>
      <top style="medium">
        <color indexed="64"/>
      </top>
      <bottom style="hair">
        <color theme="0" tint="-0.499984740745262"/>
      </bottom>
      <diagonal/>
    </border>
    <border>
      <left style="hair">
        <color theme="0" tint="-0.499984740745262"/>
      </left>
      <right style="hair">
        <color theme="0" tint="-0.499984740745262"/>
      </right>
      <top style="medium">
        <color indexed="64"/>
      </top>
      <bottom style="hair">
        <color theme="0" tint="-0.499984740745262"/>
      </bottom>
      <diagonal/>
    </border>
    <border>
      <left style="hair">
        <color theme="0" tint="-0.499984740745262"/>
      </left>
      <right style="medium">
        <color indexed="64"/>
      </right>
      <top style="medium">
        <color indexed="64"/>
      </top>
      <bottom style="hair">
        <color theme="0" tint="-0.499984740745262"/>
      </bottom>
      <diagonal/>
    </border>
    <border>
      <left style="medium">
        <color indexed="64"/>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medium">
        <color indexed="64"/>
      </right>
      <top style="hair">
        <color theme="0" tint="-0.499984740745262"/>
      </top>
      <bottom style="hair">
        <color theme="0" tint="-0.499984740745262"/>
      </bottom>
      <diagonal/>
    </border>
    <border>
      <left style="medium">
        <color indexed="64"/>
      </left>
      <right style="hair">
        <color theme="0" tint="-0.499984740745262"/>
      </right>
      <top style="hair">
        <color theme="0" tint="-0.499984740745262"/>
      </top>
      <bottom style="medium">
        <color indexed="64"/>
      </bottom>
      <diagonal/>
    </border>
    <border>
      <left style="hair">
        <color theme="0" tint="-0.499984740745262"/>
      </left>
      <right style="hair">
        <color theme="0" tint="-0.499984740745262"/>
      </right>
      <top style="hair">
        <color theme="0" tint="-0.499984740745262"/>
      </top>
      <bottom style="medium">
        <color indexed="64"/>
      </bottom>
      <diagonal/>
    </border>
    <border>
      <left style="hair">
        <color theme="0" tint="-0.499984740745262"/>
      </left>
      <right style="medium">
        <color indexed="64"/>
      </right>
      <top style="hair">
        <color theme="0" tint="-0.499984740745262"/>
      </top>
      <bottom style="medium">
        <color indexed="64"/>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s>
  <cellStyleXfs count="1">
    <xf numFmtId="0" fontId="0" fillId="0" borderId="0">
      <alignment vertical="center"/>
    </xf>
  </cellStyleXfs>
  <cellXfs count="527">
    <xf numFmtId="0" fontId="0" fillId="0" borderId="0" xfId="0">
      <alignment vertical="center"/>
    </xf>
    <xf numFmtId="0" fontId="3" fillId="0" borderId="0" xfId="0" applyFont="1">
      <alignment vertical="center"/>
    </xf>
    <xf numFmtId="0" fontId="3" fillId="2" borderId="0" xfId="0" applyFont="1" applyFill="1">
      <alignment vertical="center"/>
    </xf>
    <xf numFmtId="0" fontId="4" fillId="2" borderId="0" xfId="0" applyFont="1" applyFill="1">
      <alignment vertical="center"/>
    </xf>
    <xf numFmtId="0" fontId="3" fillId="2" borderId="0" xfId="0" applyFont="1" applyFill="1" applyBorder="1">
      <alignment vertical="center"/>
    </xf>
    <xf numFmtId="0" fontId="18" fillId="2" borderId="2" xfId="0" applyFont="1" applyFill="1" applyBorder="1" applyAlignment="1">
      <alignment horizontal="center" vertical="center"/>
    </xf>
    <xf numFmtId="0" fontId="4" fillId="2" borderId="0" xfId="0" applyFont="1" applyFill="1" applyAlignment="1">
      <alignment horizontal="left" vertical="center"/>
    </xf>
    <xf numFmtId="0" fontId="9" fillId="2" borderId="11" xfId="0" applyFont="1" applyFill="1" applyBorder="1" applyAlignment="1">
      <alignment vertical="center" readingOrder="1"/>
    </xf>
    <xf numFmtId="0" fontId="5" fillId="2" borderId="0" xfId="0" applyFont="1" applyFill="1">
      <alignment vertical="center"/>
    </xf>
    <xf numFmtId="0" fontId="6" fillId="2" borderId="0" xfId="0" applyFont="1" applyFill="1" applyAlignment="1">
      <alignment vertical="top" wrapText="1"/>
    </xf>
    <xf numFmtId="0" fontId="6" fillId="2" borderId="0" xfId="0" applyFont="1" applyFill="1" applyBorder="1" applyAlignment="1">
      <alignment vertical="top" wrapText="1"/>
    </xf>
    <xf numFmtId="0" fontId="17" fillId="2" borderId="0" xfId="0" applyFont="1" applyFill="1" applyAlignment="1">
      <alignment horizontal="left" vertical="center"/>
    </xf>
    <xf numFmtId="0" fontId="13" fillId="0" borderId="0" xfId="0" applyFont="1">
      <alignment vertical="center"/>
    </xf>
    <xf numFmtId="0" fontId="13" fillId="2" borderId="0" xfId="0" applyFont="1" applyFill="1">
      <alignment vertical="center"/>
    </xf>
    <xf numFmtId="0" fontId="8" fillId="2" borderId="0" xfId="0" applyFont="1" applyFill="1">
      <alignment vertical="center"/>
    </xf>
    <xf numFmtId="0" fontId="8" fillId="2" borderId="11" xfId="0" applyFont="1" applyFill="1" applyBorder="1" applyAlignment="1">
      <alignment vertical="center"/>
    </xf>
    <xf numFmtId="0" fontId="17" fillId="2" borderId="0" xfId="0" applyFont="1" applyFill="1" applyAlignment="1">
      <alignment vertical="center"/>
    </xf>
    <xf numFmtId="0" fontId="5" fillId="2" borderId="0" xfId="0" applyFont="1" applyFill="1" applyAlignment="1">
      <alignment vertical="center"/>
    </xf>
    <xf numFmtId="0" fontId="5" fillId="2" borderId="0" xfId="0" applyFont="1" applyFill="1" applyBorder="1" applyAlignment="1">
      <alignment vertical="center"/>
    </xf>
    <xf numFmtId="0" fontId="5" fillId="2" borderId="0" xfId="0" applyFont="1" applyFill="1" applyAlignment="1">
      <alignment vertical="center" wrapText="1"/>
    </xf>
    <xf numFmtId="0" fontId="5" fillId="2" borderId="0" xfId="0" applyFont="1" applyFill="1" applyBorder="1">
      <alignment vertical="center"/>
    </xf>
    <xf numFmtId="0" fontId="34" fillId="2" borderId="0" xfId="0" applyFont="1" applyFill="1">
      <alignment vertical="center"/>
    </xf>
    <xf numFmtId="0" fontId="10" fillId="2" borderId="0" xfId="0" applyFont="1" applyFill="1" applyAlignment="1">
      <alignment horizontal="left" vertical="center" readingOrder="1"/>
    </xf>
    <xf numFmtId="0" fontId="8" fillId="2" borderId="10" xfId="0" applyFont="1" applyFill="1" applyBorder="1" applyAlignment="1">
      <alignment vertical="center"/>
    </xf>
    <xf numFmtId="0" fontId="17" fillId="4" borderId="2" xfId="0" applyFont="1" applyFill="1" applyBorder="1" applyAlignment="1" applyProtection="1">
      <alignment horizontal="center" vertical="center" shrinkToFit="1"/>
      <protection locked="0"/>
    </xf>
    <xf numFmtId="0" fontId="3" fillId="4" borderId="44" xfId="0" applyFont="1" applyFill="1" applyBorder="1" applyProtection="1">
      <alignment vertical="center"/>
      <protection locked="0"/>
    </xf>
    <xf numFmtId="0" fontId="3" fillId="4" borderId="45" xfId="0" applyFont="1" applyFill="1" applyBorder="1" applyProtection="1">
      <alignment vertical="center"/>
      <protection locked="0"/>
    </xf>
    <xf numFmtId="0" fontId="3" fillId="4" borderId="46" xfId="0" applyFont="1" applyFill="1" applyBorder="1" applyProtection="1">
      <alignment vertical="center"/>
      <protection locked="0"/>
    </xf>
    <xf numFmtId="0" fontId="3" fillId="4" borderId="47" xfId="0" applyFont="1" applyFill="1" applyBorder="1" applyProtection="1">
      <alignment vertical="center"/>
      <protection locked="0"/>
    </xf>
    <xf numFmtId="0" fontId="3" fillId="4" borderId="48" xfId="0" applyFont="1" applyFill="1" applyBorder="1" applyProtection="1">
      <alignment vertical="center"/>
      <protection locked="0"/>
    </xf>
    <xf numFmtId="0" fontId="3" fillId="4" borderId="49" xfId="0" applyFont="1" applyFill="1" applyBorder="1" applyProtection="1">
      <alignment vertical="center"/>
      <protection locked="0"/>
    </xf>
    <xf numFmtId="0" fontId="3" fillId="4" borderId="50" xfId="0" applyFont="1" applyFill="1" applyBorder="1" applyProtection="1">
      <alignment vertical="center"/>
      <protection locked="0"/>
    </xf>
    <xf numFmtId="0" fontId="3" fillId="4" borderId="51" xfId="0" applyFont="1" applyFill="1" applyBorder="1" applyProtection="1">
      <alignment vertical="center"/>
      <protection locked="0"/>
    </xf>
    <xf numFmtId="0" fontId="3" fillId="4" borderId="52" xfId="0" applyFont="1" applyFill="1" applyBorder="1" applyProtection="1">
      <alignment vertical="center"/>
      <protection locked="0"/>
    </xf>
    <xf numFmtId="0" fontId="7" fillId="4" borderId="0" xfId="0" applyFont="1" applyFill="1" applyBorder="1" applyAlignment="1">
      <alignment vertical="center"/>
    </xf>
    <xf numFmtId="0" fontId="7" fillId="4" borderId="9" xfId="0" applyFont="1" applyFill="1" applyBorder="1" applyAlignment="1">
      <alignment horizontal="center" vertical="center"/>
    </xf>
    <xf numFmtId="0" fontId="3" fillId="0" borderId="0" xfId="0" applyFont="1" applyFill="1">
      <alignment vertical="center"/>
    </xf>
    <xf numFmtId="0" fontId="4" fillId="0" borderId="0" xfId="0" applyFont="1" applyFill="1">
      <alignment vertical="center"/>
    </xf>
    <xf numFmtId="0" fontId="7" fillId="4" borderId="10" xfId="0" applyFont="1" applyFill="1" applyBorder="1" applyAlignment="1">
      <alignment horizontal="center" vertical="center"/>
    </xf>
    <xf numFmtId="0" fontId="3" fillId="4" borderId="6" xfId="0" applyFont="1" applyFill="1" applyBorder="1">
      <alignment vertical="center"/>
    </xf>
    <xf numFmtId="0" fontId="7" fillId="4" borderId="6" xfId="0" applyFont="1" applyFill="1" applyBorder="1" applyAlignment="1">
      <alignment horizontal="center" vertical="center"/>
    </xf>
    <xf numFmtId="0" fontId="4" fillId="2" borderId="0" xfId="0" applyFont="1" applyFill="1" applyBorder="1">
      <alignment vertical="center"/>
    </xf>
    <xf numFmtId="0" fontId="8" fillId="4" borderId="9" xfId="0" applyFont="1" applyFill="1" applyBorder="1" applyAlignment="1">
      <alignment horizontal="center" vertical="center"/>
    </xf>
    <xf numFmtId="0" fontId="8" fillId="4" borderId="9" xfId="0" applyFont="1" applyFill="1" applyBorder="1" applyAlignment="1">
      <alignment horizontal="center" vertical="center" shrinkToFit="1"/>
    </xf>
    <xf numFmtId="0" fontId="3" fillId="0" borderId="11" xfId="0" applyFont="1" applyFill="1" applyBorder="1" applyAlignment="1">
      <alignment vertical="center" shrinkToFit="1"/>
    </xf>
    <xf numFmtId="0" fontId="3" fillId="2" borderId="1" xfId="0" applyFont="1" applyFill="1" applyBorder="1" applyAlignment="1" applyProtection="1">
      <alignment vertical="center"/>
      <protection locked="0"/>
    </xf>
    <xf numFmtId="0" fontId="3" fillId="0" borderId="0" xfId="0" applyFont="1" applyProtection="1">
      <alignment vertical="center"/>
    </xf>
    <xf numFmtId="0" fontId="18" fillId="2" borderId="2" xfId="0" applyFont="1" applyFill="1" applyBorder="1" applyAlignment="1" applyProtection="1">
      <alignment horizontal="center" vertical="center"/>
    </xf>
    <xf numFmtId="0" fontId="3" fillId="2" borderId="0" xfId="0" applyFont="1" applyFill="1" applyProtection="1">
      <alignment vertical="center"/>
    </xf>
    <xf numFmtId="0" fontId="4" fillId="2" borderId="0" xfId="0" applyFont="1" applyFill="1" applyProtection="1">
      <alignment vertical="center"/>
    </xf>
    <xf numFmtId="0" fontId="3" fillId="2" borderId="0" xfId="0" applyFont="1" applyFill="1" applyBorder="1" applyProtection="1">
      <alignment vertical="center"/>
    </xf>
    <xf numFmtId="0" fontId="17" fillId="2" borderId="0" xfId="0" applyFont="1" applyFill="1" applyProtection="1">
      <alignment vertical="center"/>
    </xf>
    <xf numFmtId="0" fontId="7" fillId="4" borderId="0" xfId="0" applyFont="1" applyFill="1" applyBorder="1" applyAlignment="1" applyProtection="1">
      <alignment vertical="center"/>
    </xf>
    <xf numFmtId="0" fontId="4" fillId="4" borderId="9" xfId="0" applyFont="1" applyFill="1" applyBorder="1" applyAlignment="1" applyProtection="1">
      <alignment horizontal="center" vertical="center"/>
    </xf>
    <xf numFmtId="0" fontId="7" fillId="2" borderId="0" xfId="0" applyFont="1" applyFill="1" applyBorder="1" applyAlignment="1" applyProtection="1">
      <alignment vertical="center"/>
    </xf>
    <xf numFmtId="0" fontId="8" fillId="2" borderId="0" xfId="0" applyFont="1" applyFill="1" applyBorder="1" applyAlignment="1" applyProtection="1">
      <alignment vertical="center" wrapText="1"/>
    </xf>
    <xf numFmtId="0" fontId="6" fillId="2" borderId="0" xfId="0" applyFont="1" applyFill="1" applyAlignment="1" applyProtection="1">
      <alignment vertical="center" wrapText="1"/>
    </xf>
    <xf numFmtId="0" fontId="7" fillId="0" borderId="0" xfId="0" applyFont="1" applyFill="1" applyBorder="1" applyAlignment="1" applyProtection="1">
      <alignment vertical="center"/>
    </xf>
    <xf numFmtId="0" fontId="8" fillId="2" borderId="0" xfId="0" applyFont="1" applyFill="1" applyBorder="1" applyAlignment="1" applyProtection="1">
      <alignment vertical="center"/>
    </xf>
    <xf numFmtId="0" fontId="8" fillId="2" borderId="5" xfId="0" applyFont="1" applyFill="1" applyBorder="1" applyAlignment="1" applyProtection="1">
      <alignment vertical="center"/>
    </xf>
    <xf numFmtId="0" fontId="13" fillId="0" borderId="0" xfId="0" applyFont="1" applyProtection="1">
      <alignment vertical="center"/>
    </xf>
    <xf numFmtId="0" fontId="13" fillId="2" borderId="0" xfId="0" applyFont="1" applyFill="1" applyProtection="1">
      <alignment vertical="center"/>
    </xf>
    <xf numFmtId="0" fontId="4" fillId="2" borderId="0" xfId="0" applyFont="1" applyFill="1" applyAlignment="1" applyProtection="1">
      <alignment vertical="center"/>
    </xf>
    <xf numFmtId="0" fontId="8" fillId="2" borderId="0" xfId="0" applyFont="1" applyFill="1" applyAlignment="1" applyProtection="1">
      <alignment vertical="center"/>
    </xf>
    <xf numFmtId="0" fontId="17" fillId="2" borderId="0" xfId="0" applyFont="1" applyFill="1" applyAlignment="1" applyProtection="1">
      <alignment vertical="center"/>
    </xf>
    <xf numFmtId="0" fontId="5" fillId="2" borderId="0" xfId="0" applyFont="1" applyFill="1" applyProtection="1">
      <alignment vertical="center"/>
    </xf>
    <xf numFmtId="0" fontId="8" fillId="2" borderId="0" xfId="0" applyFont="1" applyFill="1" applyProtection="1">
      <alignment vertical="center"/>
    </xf>
    <xf numFmtId="0" fontId="8" fillId="2" borderId="11" xfId="0" applyFont="1" applyFill="1" applyBorder="1" applyAlignment="1" applyProtection="1">
      <alignment vertical="center"/>
    </xf>
    <xf numFmtId="0" fontId="8" fillId="0" borderId="0" xfId="0" applyFont="1" applyFill="1" applyBorder="1" applyAlignment="1" applyProtection="1">
      <alignment vertical="center"/>
    </xf>
    <xf numFmtId="0" fontId="8" fillId="2" borderId="2" xfId="0" applyFont="1" applyFill="1" applyBorder="1" applyAlignment="1" applyProtection="1">
      <alignment vertical="center"/>
    </xf>
    <xf numFmtId="0" fontId="8" fillId="2" borderId="3" xfId="0" applyFont="1" applyFill="1" applyBorder="1" applyAlignment="1" applyProtection="1">
      <alignment vertical="center"/>
    </xf>
    <xf numFmtId="0" fontId="3" fillId="2" borderId="0" xfId="0" applyFont="1" applyFill="1" applyBorder="1" applyAlignment="1" applyProtection="1">
      <alignment horizontal="center" vertical="center"/>
    </xf>
    <xf numFmtId="0" fontId="3" fillId="2" borderId="0" xfId="0" applyFont="1" applyFill="1" applyBorder="1" applyAlignment="1" applyProtection="1">
      <alignment horizontal="center" vertical="center" shrinkToFit="1"/>
    </xf>
    <xf numFmtId="0" fontId="4" fillId="2" borderId="0" xfId="0" applyFont="1" applyFill="1" applyBorder="1" applyAlignment="1" applyProtection="1">
      <alignment horizontal="left" vertical="center" shrinkToFit="1"/>
    </xf>
    <xf numFmtId="0" fontId="5" fillId="4" borderId="44" xfId="0" applyFont="1" applyFill="1" applyBorder="1" applyAlignment="1" applyProtection="1">
      <alignment vertical="center" wrapText="1"/>
      <protection locked="0"/>
    </xf>
    <xf numFmtId="0" fontId="5" fillId="4" borderId="45" xfId="0" applyFont="1" applyFill="1" applyBorder="1" applyAlignment="1" applyProtection="1">
      <alignment vertical="center" wrapText="1"/>
      <protection locked="0"/>
    </xf>
    <xf numFmtId="0" fontId="5" fillId="4" borderId="47" xfId="0" applyFont="1" applyFill="1" applyBorder="1" applyAlignment="1" applyProtection="1">
      <alignment vertical="center" wrapText="1"/>
      <protection locked="0"/>
    </xf>
    <xf numFmtId="0" fontId="5" fillId="4" borderId="48" xfId="0" applyFont="1" applyFill="1" applyBorder="1" applyAlignment="1" applyProtection="1">
      <alignment vertical="center" wrapText="1"/>
      <protection locked="0"/>
    </xf>
    <xf numFmtId="0" fontId="11" fillId="0" borderId="0" xfId="0" applyFont="1" applyFill="1" applyBorder="1" applyProtection="1">
      <alignment vertical="center"/>
    </xf>
    <xf numFmtId="0" fontId="5" fillId="2" borderId="0" xfId="0" applyFont="1" applyFill="1" applyAlignment="1" applyProtection="1">
      <alignment horizontal="left" vertical="center"/>
    </xf>
    <xf numFmtId="0" fontId="5" fillId="2" borderId="0" xfId="0" applyFont="1" applyFill="1" applyAlignment="1" applyProtection="1">
      <alignment horizontal="right" vertical="center"/>
    </xf>
    <xf numFmtId="0" fontId="24" fillId="2" borderId="11" xfId="0" applyFont="1" applyFill="1" applyBorder="1" applyAlignment="1" applyProtection="1">
      <alignment vertical="center"/>
    </xf>
    <xf numFmtId="0" fontId="3" fillId="2" borderId="11" xfId="0" applyFont="1" applyFill="1" applyBorder="1" applyAlignment="1" applyProtection="1">
      <alignment vertical="center"/>
    </xf>
    <xf numFmtId="0" fontId="3" fillId="2" borderId="11" xfId="0" applyFont="1" applyFill="1" applyBorder="1" applyProtection="1">
      <alignment vertical="center"/>
    </xf>
    <xf numFmtId="0" fontId="5" fillId="2" borderId="0" xfId="0" applyFont="1" applyFill="1" applyAlignment="1" applyProtection="1">
      <alignment vertical="center"/>
    </xf>
    <xf numFmtId="0" fontId="6" fillId="2" borderId="0" xfId="0" applyFont="1" applyFill="1" applyProtection="1">
      <alignment vertical="center"/>
    </xf>
    <xf numFmtId="0" fontId="5" fillId="2" borderId="0" xfId="0" applyFont="1" applyFill="1" applyBorder="1" applyAlignment="1" applyProtection="1">
      <alignment vertical="center"/>
    </xf>
    <xf numFmtId="0" fontId="8" fillId="2" borderId="10" xfId="0" applyFont="1" applyFill="1" applyBorder="1" applyAlignment="1" applyProtection="1">
      <alignment horizontal="center" vertical="center"/>
    </xf>
    <xf numFmtId="0" fontId="4" fillId="2" borderId="4" xfId="0" applyFont="1" applyFill="1" applyBorder="1" applyAlignment="1" applyProtection="1">
      <alignment vertical="center" shrinkToFit="1"/>
    </xf>
    <xf numFmtId="0" fontId="5" fillId="4" borderId="50" xfId="0" applyFont="1" applyFill="1" applyBorder="1" applyAlignment="1" applyProtection="1">
      <alignment vertical="center" wrapText="1"/>
      <protection locked="0"/>
    </xf>
    <xf numFmtId="0" fontId="5" fillId="4" borderId="51" xfId="0" applyFont="1" applyFill="1" applyBorder="1" applyAlignment="1" applyProtection="1">
      <alignment vertical="center" wrapText="1"/>
      <protection locked="0"/>
    </xf>
    <xf numFmtId="0" fontId="27" fillId="2" borderId="0" xfId="0" applyFont="1" applyFill="1" applyAlignment="1" applyProtection="1">
      <alignment horizontal="left" readingOrder="1"/>
    </xf>
    <xf numFmtId="6" fontId="3" fillId="2" borderId="0" xfId="0" applyNumberFormat="1" applyFont="1" applyFill="1" applyProtection="1">
      <alignment vertical="center"/>
    </xf>
    <xf numFmtId="6" fontId="4" fillId="2" borderId="0" xfId="0" applyNumberFormat="1" applyFont="1" applyFill="1" applyProtection="1">
      <alignment vertical="center"/>
    </xf>
    <xf numFmtId="0" fontId="3" fillId="2" borderId="2" xfId="0" applyFont="1" applyFill="1" applyBorder="1" applyProtection="1">
      <alignment vertical="center"/>
    </xf>
    <xf numFmtId="0" fontId="7" fillId="4" borderId="25" xfId="0" applyFont="1" applyFill="1" applyBorder="1" applyAlignment="1" applyProtection="1">
      <alignment vertical="center"/>
    </xf>
    <xf numFmtId="0" fontId="8" fillId="0" borderId="26" xfId="0" applyFont="1" applyFill="1" applyBorder="1" applyAlignment="1" applyProtection="1">
      <alignment vertical="center"/>
    </xf>
    <xf numFmtId="0" fontId="8" fillId="2" borderId="26" xfId="0" applyFont="1" applyFill="1" applyBorder="1" applyAlignment="1" applyProtection="1">
      <alignment vertical="center"/>
    </xf>
    <xf numFmtId="0" fontId="8" fillId="2" borderId="27" xfId="0" applyFont="1" applyFill="1" applyBorder="1" applyAlignment="1" applyProtection="1">
      <alignment vertical="center"/>
    </xf>
    <xf numFmtId="0" fontId="7" fillId="4" borderId="29" xfId="0" applyFont="1" applyFill="1" applyBorder="1" applyAlignment="1" applyProtection="1">
      <alignment vertical="center"/>
    </xf>
    <xf numFmtId="0" fontId="8" fillId="0" borderId="30" xfId="0" applyFont="1" applyFill="1" applyBorder="1" applyAlignment="1" applyProtection="1">
      <alignment vertical="center"/>
    </xf>
    <xf numFmtId="0" fontId="8" fillId="2" borderId="30" xfId="0" applyFont="1" applyFill="1" applyBorder="1" applyAlignment="1" applyProtection="1">
      <alignment vertical="center"/>
    </xf>
    <xf numFmtId="0" fontId="8" fillId="2" borderId="31" xfId="0" applyFont="1" applyFill="1" applyBorder="1" applyAlignment="1" applyProtection="1">
      <alignment vertical="center"/>
    </xf>
    <xf numFmtId="0" fontId="8" fillId="2" borderId="11" xfId="0" applyFont="1" applyFill="1" applyBorder="1" applyAlignment="1" applyProtection="1">
      <alignment vertical="center" shrinkToFit="1"/>
    </xf>
    <xf numFmtId="0" fontId="28" fillId="2" borderId="11" xfId="0" applyFont="1" applyFill="1" applyBorder="1" applyAlignment="1" applyProtection="1">
      <alignment vertical="center" shrinkToFit="1"/>
      <protection locked="0"/>
    </xf>
    <xf numFmtId="0" fontId="28" fillId="2" borderId="11" xfId="0" applyFont="1" applyFill="1" applyBorder="1" applyAlignment="1" applyProtection="1">
      <alignment vertical="center" shrinkToFit="1"/>
    </xf>
    <xf numFmtId="0" fontId="28" fillId="4" borderId="6" xfId="0" applyFont="1" applyFill="1" applyBorder="1" applyProtection="1">
      <alignment vertical="center"/>
    </xf>
    <xf numFmtId="0" fontId="28" fillId="4" borderId="7" xfId="0" applyFont="1" applyFill="1" applyBorder="1" applyAlignment="1" applyProtection="1">
      <alignment vertical="center"/>
    </xf>
    <xf numFmtId="0" fontId="28" fillId="4" borderId="9" xfId="0" applyFont="1" applyFill="1" applyBorder="1" applyAlignment="1" applyProtection="1">
      <alignment vertical="center" shrinkToFit="1"/>
      <protection locked="0"/>
    </xf>
    <xf numFmtId="0" fontId="28" fillId="4" borderId="10" xfId="0" applyFont="1" applyFill="1" applyBorder="1" applyAlignment="1" applyProtection="1">
      <alignment horizontal="center" vertical="center" shrinkToFit="1"/>
      <protection locked="0"/>
    </xf>
    <xf numFmtId="0" fontId="28" fillId="4" borderId="11" xfId="0" applyFont="1" applyFill="1" applyBorder="1" applyAlignment="1" applyProtection="1">
      <alignment vertical="center" shrinkToFit="1"/>
      <protection locked="0"/>
    </xf>
    <xf numFmtId="0" fontId="32" fillId="2" borderId="11" xfId="0" applyFont="1" applyFill="1" applyBorder="1" applyAlignment="1" applyProtection="1">
      <alignment vertical="center" shrinkToFit="1"/>
    </xf>
    <xf numFmtId="0" fontId="5" fillId="2" borderId="0" xfId="0" applyFont="1" applyFill="1" applyAlignment="1" applyProtection="1">
      <alignment vertical="center" wrapText="1"/>
    </xf>
    <xf numFmtId="0" fontId="5" fillId="2" borderId="0" xfId="0" applyFont="1" applyFill="1" applyBorder="1" applyProtection="1">
      <alignment vertical="center"/>
    </xf>
    <xf numFmtId="0" fontId="34" fillId="2" borderId="0" xfId="0" applyFont="1" applyFill="1" applyProtection="1">
      <alignment vertical="center"/>
    </xf>
    <xf numFmtId="0" fontId="8" fillId="4" borderId="9" xfId="0" applyFont="1" applyFill="1" applyBorder="1" applyAlignment="1" applyProtection="1">
      <alignment horizontal="center" vertical="center" shrinkToFit="1"/>
    </xf>
    <xf numFmtId="0" fontId="5" fillId="4" borderId="10" xfId="0" applyFont="1" applyFill="1" applyBorder="1" applyAlignment="1" applyProtection="1">
      <alignment horizontal="center" vertical="center" shrinkToFit="1"/>
    </xf>
    <xf numFmtId="0" fontId="27" fillId="2" borderId="11" xfId="0" applyFont="1" applyFill="1" applyBorder="1" applyAlignment="1" applyProtection="1">
      <alignment vertical="center" shrinkToFit="1" readingOrder="1"/>
    </xf>
    <xf numFmtId="0" fontId="7" fillId="4" borderId="9" xfId="0" applyFont="1" applyFill="1" applyBorder="1" applyAlignment="1" applyProtection="1">
      <alignment horizontal="center" vertical="center"/>
    </xf>
    <xf numFmtId="0" fontId="9" fillId="2" borderId="11" xfId="0" applyFont="1" applyFill="1" applyBorder="1" applyAlignment="1" applyProtection="1">
      <alignment vertical="center" wrapText="1" readingOrder="1"/>
    </xf>
    <xf numFmtId="0" fontId="7" fillId="4" borderId="1" xfId="0" applyFont="1" applyFill="1" applyBorder="1" applyAlignment="1" applyProtection="1">
      <alignment horizontal="center" vertical="center"/>
    </xf>
    <xf numFmtId="0" fontId="7" fillId="4" borderId="2" xfId="0" applyFont="1" applyFill="1" applyBorder="1" applyAlignment="1" applyProtection="1">
      <alignment horizontal="center" vertical="center"/>
    </xf>
    <xf numFmtId="0" fontId="7" fillId="4" borderId="6" xfId="0" applyFont="1" applyFill="1" applyBorder="1" applyAlignment="1" applyProtection="1">
      <alignment horizontal="center" vertical="center"/>
    </xf>
    <xf numFmtId="0" fontId="4" fillId="2" borderId="7" xfId="0" applyFont="1" applyFill="1" applyBorder="1" applyAlignment="1" applyProtection="1">
      <alignment vertical="center"/>
    </xf>
    <xf numFmtId="0" fontId="4" fillId="2" borderId="8" xfId="0" applyFont="1" applyFill="1" applyBorder="1" applyAlignment="1" applyProtection="1">
      <alignment vertical="center"/>
    </xf>
    <xf numFmtId="0" fontId="6" fillId="2" borderId="0" xfId="0" applyFont="1" applyFill="1" applyBorder="1" applyProtection="1">
      <alignment vertical="center"/>
    </xf>
    <xf numFmtId="0" fontId="9" fillId="2" borderId="7" xfId="0" applyFont="1" applyFill="1" applyBorder="1" applyAlignment="1" applyProtection="1">
      <alignment vertical="center" wrapText="1" readingOrder="1"/>
    </xf>
    <xf numFmtId="0" fontId="9" fillId="2" borderId="3" xfId="0" applyFont="1" applyFill="1" applyBorder="1" applyAlignment="1" applyProtection="1">
      <alignment vertical="center" wrapText="1" readingOrder="1"/>
    </xf>
    <xf numFmtId="0" fontId="9" fillId="2" borderId="8" xfId="0" applyFont="1" applyFill="1" applyBorder="1" applyAlignment="1" applyProtection="1">
      <alignment vertical="center" wrapText="1" readingOrder="1"/>
    </xf>
    <xf numFmtId="0" fontId="24" fillId="2" borderId="0" xfId="0" applyFont="1" applyFill="1" applyProtection="1">
      <alignment vertical="center"/>
    </xf>
    <xf numFmtId="0" fontId="17" fillId="2" borderId="0" xfId="0" applyFont="1" applyFill="1" applyAlignment="1" applyProtection="1">
      <alignment horizontal="left" vertical="center"/>
    </xf>
    <xf numFmtId="0" fontId="18" fillId="2" borderId="0" xfId="0" applyFont="1" applyFill="1" applyBorder="1" applyAlignment="1" applyProtection="1">
      <alignment vertical="center" shrinkToFit="1"/>
    </xf>
    <xf numFmtId="0" fontId="5" fillId="2" borderId="0" xfId="0" applyFont="1" applyFill="1" applyBorder="1" applyAlignment="1" applyProtection="1">
      <alignment vertical="center"/>
    </xf>
    <xf numFmtId="0" fontId="3" fillId="2" borderId="0" xfId="0" applyFont="1" applyFill="1" applyBorder="1" applyAlignment="1" applyProtection="1">
      <alignment vertical="center" shrinkToFit="1"/>
    </xf>
    <xf numFmtId="0" fontId="3" fillId="4" borderId="33" xfId="0" applyFont="1" applyFill="1" applyBorder="1" applyAlignment="1" applyProtection="1">
      <alignment vertical="center" shrinkToFit="1"/>
      <protection locked="0"/>
    </xf>
    <xf numFmtId="0" fontId="3" fillId="4" borderId="34" xfId="0" applyFont="1" applyFill="1" applyBorder="1" applyAlignment="1" applyProtection="1">
      <alignment vertical="center" shrinkToFit="1"/>
      <protection locked="0"/>
    </xf>
    <xf numFmtId="0" fontId="3" fillId="4" borderId="35" xfId="0" applyFont="1" applyFill="1" applyBorder="1" applyAlignment="1" applyProtection="1">
      <alignment vertical="center" shrinkToFit="1"/>
      <protection locked="0"/>
    </xf>
    <xf numFmtId="0" fontId="3" fillId="4" borderId="36" xfId="0" applyFont="1" applyFill="1" applyBorder="1" applyAlignment="1" applyProtection="1">
      <alignment vertical="center" shrinkToFit="1"/>
      <protection locked="0"/>
    </xf>
    <xf numFmtId="0" fontId="3" fillId="4" borderId="37" xfId="0" applyFont="1" applyFill="1" applyBorder="1" applyAlignment="1" applyProtection="1">
      <alignment vertical="center" shrinkToFit="1"/>
      <protection locked="0"/>
    </xf>
    <xf numFmtId="0" fontId="3" fillId="4" borderId="32" xfId="0" applyFont="1" applyFill="1" applyBorder="1" applyAlignment="1" applyProtection="1">
      <alignment vertical="center" shrinkToFit="1"/>
      <protection locked="0"/>
    </xf>
    <xf numFmtId="0" fontId="3" fillId="4" borderId="2" xfId="0" applyFont="1" applyFill="1" applyBorder="1" applyAlignment="1" applyProtection="1">
      <alignment horizontal="center" vertical="center" shrinkToFit="1"/>
      <protection locked="0"/>
    </xf>
    <xf numFmtId="0" fontId="4" fillId="4" borderId="2" xfId="0" applyFont="1" applyFill="1" applyBorder="1" applyAlignment="1" applyProtection="1">
      <alignment vertical="center" shrinkToFit="1"/>
      <protection locked="0"/>
    </xf>
    <xf numFmtId="0" fontId="4" fillId="4" borderId="3" xfId="0" applyFont="1" applyFill="1" applyBorder="1" applyAlignment="1" applyProtection="1">
      <alignment vertical="center" shrinkToFit="1"/>
      <protection locked="0"/>
    </xf>
    <xf numFmtId="0" fontId="4" fillId="4" borderId="7" xfId="0" applyFont="1" applyFill="1" applyBorder="1" applyAlignment="1" applyProtection="1">
      <alignment vertical="center" shrinkToFit="1"/>
      <protection locked="0"/>
    </xf>
    <xf numFmtId="0" fontId="4" fillId="4" borderId="8" xfId="0" applyFont="1" applyFill="1" applyBorder="1" applyAlignment="1" applyProtection="1">
      <alignment vertical="center" shrinkToFit="1"/>
      <protection locked="0"/>
    </xf>
    <xf numFmtId="0" fontId="3" fillId="4" borderId="6" xfId="0" applyFont="1" applyFill="1" applyBorder="1" applyAlignment="1" applyProtection="1">
      <alignment vertical="center" shrinkToFit="1"/>
      <protection locked="0"/>
    </xf>
    <xf numFmtId="0" fontId="3" fillId="4" borderId="7" xfId="0" applyFont="1" applyFill="1" applyBorder="1" applyAlignment="1" applyProtection="1">
      <alignment vertical="center" shrinkToFit="1"/>
      <protection locked="0"/>
    </xf>
    <xf numFmtId="0" fontId="3" fillId="2" borderId="1" xfId="0" applyFont="1" applyFill="1" applyBorder="1" applyAlignment="1" applyProtection="1">
      <alignment horizontal="center" vertical="center"/>
    </xf>
    <xf numFmtId="0" fontId="3" fillId="2" borderId="2" xfId="0" applyFont="1" applyFill="1" applyBorder="1" applyAlignment="1" applyProtection="1">
      <alignment horizontal="center" vertical="center"/>
    </xf>
    <xf numFmtId="0" fontId="3" fillId="2" borderId="3" xfId="0" applyFont="1" applyFill="1" applyBorder="1" applyAlignment="1" applyProtection="1">
      <alignment horizontal="center" vertical="center"/>
    </xf>
    <xf numFmtId="0" fontId="3" fillId="2" borderId="6" xfId="0" applyFont="1" applyFill="1" applyBorder="1" applyAlignment="1" applyProtection="1">
      <alignment horizontal="center" vertical="center"/>
    </xf>
    <xf numFmtId="0" fontId="3" fillId="2" borderId="7" xfId="0" applyFont="1" applyFill="1" applyBorder="1" applyAlignment="1" applyProtection="1">
      <alignment horizontal="center" vertical="center"/>
    </xf>
    <xf numFmtId="0" fontId="3" fillId="2" borderId="8" xfId="0" applyFont="1" applyFill="1" applyBorder="1" applyAlignment="1" applyProtection="1">
      <alignment horizontal="center" vertical="center"/>
    </xf>
    <xf numFmtId="0" fontId="4" fillId="4" borderId="2" xfId="0" applyFont="1" applyFill="1" applyBorder="1" applyAlignment="1" applyProtection="1">
      <alignment horizontal="left" vertical="center" shrinkToFit="1"/>
      <protection locked="0"/>
    </xf>
    <xf numFmtId="0" fontId="4" fillId="4" borderId="3" xfId="0" applyFont="1" applyFill="1" applyBorder="1" applyAlignment="1" applyProtection="1">
      <alignment horizontal="left" vertical="center" shrinkToFit="1"/>
      <protection locked="0"/>
    </xf>
    <xf numFmtId="0" fontId="3" fillId="2" borderId="9" xfId="0" applyFont="1" applyFill="1" applyBorder="1" applyAlignment="1" applyProtection="1">
      <alignment horizontal="center" vertical="center"/>
    </xf>
    <xf numFmtId="0" fontId="3" fillId="2" borderId="11" xfId="0" applyFont="1" applyFill="1" applyBorder="1" applyAlignment="1" applyProtection="1">
      <alignment horizontal="center" vertical="center"/>
    </xf>
    <xf numFmtId="0" fontId="9" fillId="2" borderId="9" xfId="0" applyFont="1" applyFill="1" applyBorder="1" applyAlignment="1" applyProtection="1">
      <alignment horizontal="center" vertical="center" readingOrder="1"/>
    </xf>
    <xf numFmtId="0" fontId="9" fillId="2" borderId="10" xfId="0" applyFont="1" applyFill="1" applyBorder="1" applyAlignment="1" applyProtection="1">
      <alignment horizontal="center" vertical="center" readingOrder="1"/>
    </xf>
    <xf numFmtId="0" fontId="9" fillId="2" borderId="11" xfId="0" applyFont="1" applyFill="1" applyBorder="1" applyAlignment="1" applyProtection="1">
      <alignment horizontal="center" vertical="center" readingOrder="1"/>
    </xf>
    <xf numFmtId="0" fontId="4" fillId="4" borderId="9" xfId="0" applyFont="1" applyFill="1" applyBorder="1" applyAlignment="1" applyProtection="1">
      <alignment vertical="center" shrinkToFit="1"/>
      <protection locked="0"/>
    </xf>
    <xf numFmtId="0" fontId="4" fillId="4" borderId="10" xfId="0" applyFont="1" applyFill="1" applyBorder="1" applyAlignment="1" applyProtection="1">
      <alignment vertical="center" shrinkToFit="1"/>
      <protection locked="0"/>
    </xf>
    <xf numFmtId="0" fontId="4" fillId="4" borderId="11" xfId="0" applyFont="1" applyFill="1" applyBorder="1" applyAlignment="1" applyProtection="1">
      <alignment vertical="center" shrinkToFit="1"/>
      <protection locked="0"/>
    </xf>
    <xf numFmtId="0" fontId="3" fillId="2" borderId="33" xfId="0" applyFont="1" applyFill="1" applyBorder="1" applyAlignment="1" applyProtection="1">
      <alignment horizontal="center" vertical="center"/>
    </xf>
    <xf numFmtId="0" fontId="3" fillId="2" borderId="34" xfId="0" applyFont="1" applyFill="1" applyBorder="1" applyAlignment="1" applyProtection="1">
      <alignment horizontal="center" vertical="center"/>
    </xf>
    <xf numFmtId="0" fontId="7" fillId="2" borderId="10" xfId="0" applyFont="1" applyFill="1" applyBorder="1" applyAlignment="1" applyProtection="1">
      <alignment horizontal="center" vertical="center"/>
    </xf>
    <xf numFmtId="0" fontId="7" fillId="2" borderId="11" xfId="0" applyFont="1" applyFill="1" applyBorder="1" applyAlignment="1" applyProtection="1">
      <alignment horizontal="center" vertical="center"/>
    </xf>
    <xf numFmtId="0" fontId="4" fillId="4" borderId="10" xfId="0" applyFont="1" applyFill="1" applyBorder="1" applyAlignment="1" applyProtection="1">
      <alignment horizontal="center" vertical="center" shrinkToFit="1"/>
      <protection locked="0"/>
    </xf>
    <xf numFmtId="0" fontId="9" fillId="2" borderId="9" xfId="0" applyFont="1" applyFill="1" applyBorder="1" applyAlignment="1" applyProtection="1">
      <alignment horizontal="center" vertical="center" wrapText="1" readingOrder="1"/>
    </xf>
    <xf numFmtId="0" fontId="9" fillId="2" borderId="10" xfId="0" applyFont="1" applyFill="1" applyBorder="1" applyAlignment="1" applyProtection="1">
      <alignment horizontal="center" vertical="center" wrapText="1" readingOrder="1"/>
    </xf>
    <xf numFmtId="0" fontId="9" fillId="2" borderId="11" xfId="0" applyFont="1" applyFill="1" applyBorder="1" applyAlignment="1" applyProtection="1">
      <alignment horizontal="center" vertical="center" wrapText="1" readingOrder="1"/>
    </xf>
    <xf numFmtId="0" fontId="9" fillId="2" borderId="9" xfId="0" applyFont="1" applyFill="1" applyBorder="1" applyAlignment="1" applyProtection="1">
      <alignment horizontal="center" vertical="center" shrinkToFit="1" readingOrder="1"/>
    </xf>
    <xf numFmtId="0" fontId="9" fillId="2" borderId="10" xfId="0" applyFont="1" applyFill="1" applyBorder="1" applyAlignment="1" applyProtection="1">
      <alignment horizontal="center" vertical="center" shrinkToFit="1" readingOrder="1"/>
    </xf>
    <xf numFmtId="0" fontId="9" fillId="2" borderId="11" xfId="0" applyFont="1" applyFill="1" applyBorder="1" applyAlignment="1" applyProtection="1">
      <alignment horizontal="center" vertical="center" shrinkToFit="1" readingOrder="1"/>
    </xf>
    <xf numFmtId="0" fontId="8" fillId="2" borderId="10" xfId="0" applyFont="1" applyFill="1" applyBorder="1" applyAlignment="1" applyProtection="1">
      <alignment horizontal="left" vertical="center"/>
    </xf>
    <xf numFmtId="0" fontId="8" fillId="2" borderId="11" xfId="0" applyFont="1" applyFill="1" applyBorder="1" applyAlignment="1" applyProtection="1">
      <alignment horizontal="left" vertical="center"/>
    </xf>
    <xf numFmtId="0" fontId="3" fillId="2" borderId="9" xfId="0" applyFont="1" applyFill="1" applyBorder="1" applyAlignment="1" applyProtection="1">
      <alignment horizontal="center" vertical="center" shrinkToFit="1"/>
    </xf>
    <xf numFmtId="0" fontId="3" fillId="2" borderId="10" xfId="0" applyFont="1" applyFill="1" applyBorder="1" applyAlignment="1" applyProtection="1">
      <alignment horizontal="center" vertical="center" shrinkToFit="1"/>
    </xf>
    <xf numFmtId="0" fontId="3" fillId="2" borderId="11" xfId="0" applyFont="1" applyFill="1" applyBorder="1" applyAlignment="1" applyProtection="1">
      <alignment horizontal="center" vertical="center" shrinkToFit="1"/>
    </xf>
    <xf numFmtId="0" fontId="4" fillId="4" borderId="1" xfId="0" applyFont="1" applyFill="1" applyBorder="1" applyAlignment="1" applyProtection="1">
      <alignment horizontal="center" vertical="center" shrinkToFit="1"/>
      <protection locked="0"/>
    </xf>
    <xf numFmtId="0" fontId="4" fillId="4" borderId="2" xfId="0" applyFont="1" applyFill="1" applyBorder="1" applyAlignment="1" applyProtection="1">
      <alignment horizontal="center" vertical="center" shrinkToFit="1"/>
      <protection locked="0"/>
    </xf>
    <xf numFmtId="0" fontId="4" fillId="4" borderId="4" xfId="0" applyFont="1" applyFill="1" applyBorder="1" applyAlignment="1" applyProtection="1">
      <alignment horizontal="center" vertical="center" shrinkToFit="1"/>
      <protection locked="0"/>
    </xf>
    <xf numFmtId="0" fontId="4" fillId="4" borderId="0" xfId="0" applyFont="1" applyFill="1" applyBorder="1" applyAlignment="1" applyProtection="1">
      <alignment horizontal="center" vertical="center" shrinkToFit="1"/>
      <protection locked="0"/>
    </xf>
    <xf numFmtId="0" fontId="4" fillId="4" borderId="6" xfId="0" applyFont="1" applyFill="1" applyBorder="1" applyAlignment="1" applyProtection="1">
      <alignment horizontal="center" vertical="center" shrinkToFit="1"/>
      <protection locked="0"/>
    </xf>
    <xf numFmtId="0" fontId="4" fillId="4" borderId="7" xfId="0" applyFont="1" applyFill="1" applyBorder="1" applyAlignment="1" applyProtection="1">
      <alignment horizontal="center" vertical="center" shrinkToFit="1"/>
      <protection locked="0"/>
    </xf>
    <xf numFmtId="0" fontId="8" fillId="2" borderId="3" xfId="0" applyFont="1" applyFill="1" applyBorder="1" applyAlignment="1" applyProtection="1">
      <alignment horizontal="center" vertical="center"/>
    </xf>
    <xf numFmtId="0" fontId="8" fillId="2" borderId="5" xfId="0" applyFont="1" applyFill="1" applyBorder="1" applyAlignment="1" applyProtection="1">
      <alignment horizontal="center" vertical="center"/>
    </xf>
    <xf numFmtId="0" fontId="8" fillId="2" borderId="8" xfId="0" applyFont="1" applyFill="1" applyBorder="1" applyAlignment="1" applyProtection="1">
      <alignment horizontal="center" vertical="center"/>
    </xf>
    <xf numFmtId="0" fontId="3" fillId="2" borderId="10" xfId="0" applyFont="1" applyFill="1" applyBorder="1" applyAlignment="1" applyProtection="1">
      <alignment horizontal="center" vertical="center"/>
    </xf>
    <xf numFmtId="0" fontId="4" fillId="4" borderId="9" xfId="0" applyFont="1" applyFill="1" applyBorder="1" applyAlignment="1" applyProtection="1">
      <alignment horizontal="center" vertical="center" shrinkToFit="1"/>
      <protection locked="0"/>
    </xf>
    <xf numFmtId="0" fontId="8" fillId="2" borderId="10" xfId="0" applyFont="1" applyFill="1" applyBorder="1" applyAlignment="1" applyProtection="1">
      <alignment horizontal="center" vertical="center"/>
    </xf>
    <xf numFmtId="0" fontId="8" fillId="2" borderId="11" xfId="0" applyFont="1" applyFill="1" applyBorder="1" applyAlignment="1" applyProtection="1">
      <alignment horizontal="center" vertical="center"/>
    </xf>
    <xf numFmtId="0" fontId="9" fillId="2" borderId="9" xfId="0" applyFont="1" applyFill="1" applyBorder="1" applyAlignment="1" applyProtection="1">
      <alignment vertical="center" wrapText="1" readingOrder="1"/>
    </xf>
    <xf numFmtId="0" fontId="9" fillId="2" borderId="10" xfId="0" applyFont="1" applyFill="1" applyBorder="1" applyAlignment="1" applyProtection="1">
      <alignment vertical="center" wrapText="1" readingOrder="1"/>
    </xf>
    <xf numFmtId="0" fontId="9" fillId="2" borderId="11" xfId="0" applyFont="1" applyFill="1" applyBorder="1" applyAlignment="1" applyProtection="1">
      <alignment vertical="center" wrapText="1" readingOrder="1"/>
    </xf>
    <xf numFmtId="0" fontId="3" fillId="2" borderId="18" xfId="0" applyFont="1" applyFill="1" applyBorder="1" applyAlignment="1" applyProtection="1">
      <alignment horizontal="center" vertical="center"/>
    </xf>
    <xf numFmtId="0" fontId="4" fillId="4" borderId="18" xfId="0" applyFont="1" applyFill="1" applyBorder="1" applyAlignment="1" applyProtection="1">
      <alignment vertical="center" shrinkToFit="1"/>
      <protection locked="0"/>
    </xf>
    <xf numFmtId="0" fontId="4" fillId="4" borderId="9" xfId="0" applyNumberFormat="1" applyFont="1" applyFill="1" applyBorder="1" applyAlignment="1" applyProtection="1">
      <alignment vertical="center" shrinkToFit="1"/>
      <protection locked="0"/>
    </xf>
    <xf numFmtId="0" fontId="4" fillId="4" borderId="10" xfId="0" applyNumberFormat="1" applyFont="1" applyFill="1" applyBorder="1" applyAlignment="1" applyProtection="1">
      <alignment vertical="center" shrinkToFit="1"/>
      <protection locked="0"/>
    </xf>
    <xf numFmtId="0" fontId="4" fillId="4" borderId="11" xfId="0" applyNumberFormat="1" applyFont="1" applyFill="1" applyBorder="1" applyAlignment="1" applyProtection="1">
      <alignment vertical="center" shrinkToFit="1"/>
      <protection locked="0"/>
    </xf>
    <xf numFmtId="0" fontId="12" fillId="3" borderId="23" xfId="0" applyFont="1" applyFill="1" applyBorder="1" applyAlignment="1" applyProtection="1">
      <alignment horizontal="center" vertical="center" shrinkToFit="1"/>
    </xf>
    <xf numFmtId="0" fontId="12" fillId="3" borderId="24" xfId="0" applyFont="1" applyFill="1" applyBorder="1" applyAlignment="1" applyProtection="1">
      <alignment horizontal="center" vertical="center" shrinkToFit="1"/>
    </xf>
    <xf numFmtId="0" fontId="12" fillId="3" borderId="41" xfId="0" applyFont="1" applyFill="1" applyBorder="1" applyAlignment="1" applyProtection="1">
      <alignment horizontal="center" vertical="center" shrinkToFit="1"/>
    </xf>
    <xf numFmtId="0" fontId="13" fillId="0" borderId="9" xfId="0" applyFont="1" applyBorder="1" applyAlignment="1" applyProtection="1">
      <alignment horizontal="center" vertical="center" shrinkToFit="1"/>
    </xf>
    <xf numFmtId="0" fontId="13" fillId="0" borderId="10" xfId="0" applyFont="1" applyBorder="1" applyAlignment="1" applyProtection="1">
      <alignment horizontal="center" vertical="center" shrinkToFit="1"/>
    </xf>
    <xf numFmtId="0" fontId="13" fillId="0" borderId="11" xfId="0" applyFont="1" applyBorder="1" applyAlignment="1" applyProtection="1">
      <alignment horizontal="center" vertical="center" shrinkToFit="1"/>
    </xf>
    <xf numFmtId="0" fontId="14" fillId="3" borderId="4" xfId="0" applyFont="1" applyFill="1" applyBorder="1" applyAlignment="1" applyProtection="1">
      <alignment horizontal="center" vertical="center" shrinkToFit="1"/>
    </xf>
    <xf numFmtId="0" fontId="14" fillId="3" borderId="0" xfId="0" applyFont="1" applyFill="1" applyBorder="1" applyAlignment="1" applyProtection="1">
      <alignment horizontal="center" vertical="center" shrinkToFit="1"/>
    </xf>
    <xf numFmtId="0" fontId="16" fillId="0" borderId="1" xfId="0" applyFont="1" applyBorder="1" applyAlignment="1" applyProtection="1">
      <alignment horizontal="center" vertical="center" shrinkToFit="1"/>
    </xf>
    <xf numFmtId="0" fontId="16" fillId="0" borderId="2" xfId="0" applyFont="1" applyBorder="1" applyAlignment="1" applyProtection="1">
      <alignment horizontal="center" vertical="center" shrinkToFit="1"/>
    </xf>
    <xf numFmtId="0" fontId="16" fillId="0" borderId="3" xfId="0" applyFont="1" applyBorder="1" applyAlignment="1" applyProtection="1">
      <alignment horizontal="center" vertical="center" shrinkToFit="1"/>
    </xf>
    <xf numFmtId="0" fontId="3" fillId="2" borderId="32" xfId="0" applyFont="1" applyFill="1" applyBorder="1" applyAlignment="1" applyProtection="1">
      <alignment horizontal="center" vertical="center"/>
    </xf>
    <xf numFmtId="0" fontId="8" fillId="2" borderId="0" xfId="0" applyFont="1" applyFill="1" applyBorder="1" applyAlignment="1" applyProtection="1">
      <alignment vertical="center" wrapText="1"/>
    </xf>
    <xf numFmtId="0" fontId="8" fillId="2" borderId="5" xfId="0" applyFont="1" applyFill="1" applyBorder="1" applyAlignment="1" applyProtection="1">
      <alignment vertical="center" wrapText="1"/>
    </xf>
    <xf numFmtId="0" fontId="10" fillId="4" borderId="9" xfId="0" applyFont="1" applyFill="1" applyBorder="1" applyAlignment="1" applyProtection="1">
      <alignment vertical="center" shrinkToFit="1" readingOrder="1"/>
      <protection locked="0"/>
    </xf>
    <xf numFmtId="0" fontId="10" fillId="4" borderId="10" xfId="0" applyFont="1" applyFill="1" applyBorder="1" applyAlignment="1" applyProtection="1">
      <alignment vertical="center" shrinkToFit="1" readingOrder="1"/>
      <protection locked="0"/>
    </xf>
    <xf numFmtId="0" fontId="10" fillId="4" borderId="11" xfId="0" applyFont="1" applyFill="1" applyBorder="1" applyAlignment="1" applyProtection="1">
      <alignment vertical="center" shrinkToFit="1" readingOrder="1"/>
      <protection locked="0"/>
    </xf>
    <xf numFmtId="0" fontId="3" fillId="2" borderId="18" xfId="0" applyFont="1" applyFill="1" applyBorder="1" applyAlignment="1" applyProtection="1">
      <alignment horizontal="center" vertical="center" wrapText="1"/>
    </xf>
    <xf numFmtId="0" fontId="4" fillId="4" borderId="18" xfId="0" applyNumberFormat="1" applyFont="1" applyFill="1" applyBorder="1" applyAlignment="1" applyProtection="1">
      <alignment vertical="center" shrinkToFit="1"/>
      <protection locked="0"/>
    </xf>
    <xf numFmtId="0" fontId="17" fillId="2" borderId="10" xfId="0" applyFont="1" applyFill="1" applyBorder="1" applyAlignment="1" applyProtection="1">
      <alignment vertical="center"/>
    </xf>
    <xf numFmtId="0" fontId="9" fillId="2" borderId="18" xfId="0" applyFont="1" applyFill="1" applyBorder="1" applyAlignment="1" applyProtection="1">
      <alignment horizontal="center" vertical="center" readingOrder="1"/>
    </xf>
    <xf numFmtId="0" fontId="18" fillId="2" borderId="10" xfId="0" applyFont="1" applyFill="1" applyBorder="1" applyAlignment="1" applyProtection="1">
      <alignment horizontal="center" vertical="center" shrinkToFit="1"/>
    </xf>
    <xf numFmtId="0" fontId="17" fillId="4" borderId="2" xfId="0" applyFont="1" applyFill="1" applyBorder="1" applyAlignment="1" applyProtection="1">
      <alignment horizontal="right" vertical="center" shrinkToFit="1"/>
      <protection locked="0"/>
    </xf>
    <xf numFmtId="0" fontId="3" fillId="2" borderId="1" xfId="0" applyFont="1" applyFill="1" applyBorder="1" applyAlignment="1" applyProtection="1">
      <alignment horizontal="center" vertical="center" wrapText="1"/>
    </xf>
    <xf numFmtId="0" fontId="11" fillId="2" borderId="32" xfId="0" applyFont="1" applyFill="1" applyBorder="1" applyAlignment="1" applyProtection="1">
      <alignment horizontal="center" vertical="center" shrinkToFit="1"/>
    </xf>
    <xf numFmtId="0" fontId="11" fillId="2" borderId="33" xfId="0" applyFont="1" applyFill="1" applyBorder="1" applyAlignment="1" applyProtection="1">
      <alignment horizontal="center" vertical="center" shrinkToFit="1"/>
    </xf>
    <xf numFmtId="0" fontId="11" fillId="2" borderId="34" xfId="0" applyFont="1" applyFill="1" applyBorder="1" applyAlignment="1" applyProtection="1">
      <alignment horizontal="center" vertical="center" shrinkToFit="1"/>
    </xf>
    <xf numFmtId="0" fontId="3" fillId="2" borderId="18" xfId="0" applyFont="1" applyFill="1" applyBorder="1" applyAlignment="1">
      <alignment horizontal="center" vertical="center" wrapText="1"/>
    </xf>
    <xf numFmtId="0" fontId="3" fillId="2" borderId="18" xfId="0" applyFont="1" applyFill="1" applyBorder="1" applyAlignment="1">
      <alignment horizontal="center" vertical="center"/>
    </xf>
    <xf numFmtId="0" fontId="6" fillId="2" borderId="0" xfId="0" applyFont="1" applyFill="1" applyAlignment="1">
      <alignment horizontal="left" vertical="top" wrapText="1"/>
    </xf>
    <xf numFmtId="0" fontId="6" fillId="2" borderId="28" xfId="0" applyFont="1" applyFill="1" applyBorder="1" applyAlignment="1">
      <alignment horizontal="left" vertical="top" wrapText="1"/>
    </xf>
    <xf numFmtId="0" fontId="3" fillId="2" borderId="0" xfId="0" applyFont="1" applyFill="1" applyBorder="1" applyAlignment="1">
      <alignment vertical="center" shrinkToFit="1"/>
    </xf>
    <xf numFmtId="0" fontId="5" fillId="2" borderId="0" xfId="0" applyFont="1" applyFill="1" applyBorder="1" applyAlignment="1">
      <alignment vertical="center"/>
    </xf>
    <xf numFmtId="0" fontId="18" fillId="2" borderId="0" xfId="0" applyFont="1" applyFill="1" applyBorder="1" applyAlignment="1">
      <alignment vertical="center" shrinkToFit="1"/>
    </xf>
    <xf numFmtId="0" fontId="4" fillId="2" borderId="10" xfId="0" applyFont="1" applyFill="1" applyBorder="1" applyAlignment="1">
      <alignment horizontal="left" vertical="center"/>
    </xf>
    <xf numFmtId="0" fontId="4" fillId="2" borderId="11" xfId="0" applyFont="1" applyFill="1" applyBorder="1" applyAlignment="1">
      <alignment horizontal="left" vertical="center"/>
    </xf>
    <xf numFmtId="0" fontId="4" fillId="4" borderId="18" xfId="0" applyFont="1" applyFill="1" applyBorder="1" applyAlignment="1" applyProtection="1">
      <alignment horizontal="left" vertical="center" shrinkToFit="1"/>
      <protection locked="0"/>
    </xf>
    <xf numFmtId="0" fontId="3" fillId="2" borderId="9" xfId="0" applyFont="1" applyFill="1" applyBorder="1" applyAlignment="1">
      <alignment horizontal="center" vertical="center" shrinkToFit="1"/>
    </xf>
    <xf numFmtId="0" fontId="3" fillId="2" borderId="11" xfId="0" applyFont="1" applyFill="1" applyBorder="1" applyAlignment="1">
      <alignment horizontal="center" vertical="center" shrinkToFit="1"/>
    </xf>
    <xf numFmtId="0" fontId="4" fillId="2" borderId="7" xfId="0" applyFont="1" applyFill="1" applyBorder="1" applyAlignment="1">
      <alignment horizontal="left" vertical="center"/>
    </xf>
    <xf numFmtId="0" fontId="4" fillId="2" borderId="8" xfId="0" applyFont="1" applyFill="1" applyBorder="1" applyAlignment="1">
      <alignment horizontal="left" vertical="center"/>
    </xf>
    <xf numFmtId="0" fontId="4" fillId="2" borderId="10" xfId="0" applyFont="1" applyFill="1" applyBorder="1" applyAlignment="1">
      <alignment vertical="center"/>
    </xf>
    <xf numFmtId="0" fontId="4" fillId="2" borderId="11" xfId="0" applyFont="1" applyFill="1" applyBorder="1" applyAlignment="1">
      <alignment vertical="center"/>
    </xf>
    <xf numFmtId="0" fontId="7" fillId="4" borderId="9" xfId="0" applyFont="1" applyFill="1" applyBorder="1" applyAlignment="1">
      <alignment horizontal="center" vertical="center"/>
    </xf>
    <xf numFmtId="0" fontId="9" fillId="2" borderId="18" xfId="0" applyFont="1" applyFill="1" applyBorder="1" applyAlignment="1">
      <alignment vertical="center" readingOrder="1"/>
    </xf>
    <xf numFmtId="0" fontId="9" fillId="2" borderId="9" xfId="0" applyFont="1" applyFill="1" applyBorder="1" applyAlignment="1">
      <alignment vertical="center" readingOrder="1"/>
    </xf>
    <xf numFmtId="0" fontId="9" fillId="2" borderId="9" xfId="0" applyFont="1" applyFill="1" applyBorder="1" applyAlignment="1">
      <alignment vertical="center" wrapText="1" shrinkToFit="1" readingOrder="1"/>
    </xf>
    <xf numFmtId="0" fontId="9" fillId="2" borderId="10" xfId="0" applyFont="1" applyFill="1" applyBorder="1" applyAlignment="1">
      <alignment vertical="center" wrapText="1" shrinkToFit="1" readingOrder="1"/>
    </xf>
    <xf numFmtId="0" fontId="12" fillId="3" borderId="23" xfId="0" applyFont="1" applyFill="1" applyBorder="1" applyAlignment="1">
      <alignment horizontal="center" vertical="center" shrinkToFit="1"/>
    </xf>
    <xf numFmtId="0" fontId="12" fillId="3" borderId="24" xfId="0" applyFont="1" applyFill="1" applyBorder="1" applyAlignment="1">
      <alignment horizontal="center" vertical="center" shrinkToFit="1"/>
    </xf>
    <xf numFmtId="0" fontId="12" fillId="3" borderId="41" xfId="0" applyFont="1" applyFill="1" applyBorder="1" applyAlignment="1">
      <alignment horizontal="center" vertical="center" shrinkToFit="1"/>
    </xf>
    <xf numFmtId="0" fontId="13" fillId="0" borderId="9" xfId="0" applyFont="1" applyBorder="1" applyAlignment="1">
      <alignment horizontal="center" vertical="center" shrinkToFit="1"/>
    </xf>
    <xf numFmtId="0" fontId="13" fillId="0" borderId="10" xfId="0" applyFont="1" applyBorder="1" applyAlignment="1">
      <alignment horizontal="center" vertical="center" shrinkToFit="1"/>
    </xf>
    <xf numFmtId="0" fontId="13" fillId="0" borderId="11" xfId="0" applyFont="1" applyBorder="1" applyAlignment="1">
      <alignment horizontal="center" vertical="center" shrinkToFit="1"/>
    </xf>
    <xf numFmtId="0" fontId="14" fillId="3" borderId="4" xfId="0" applyFont="1" applyFill="1" applyBorder="1" applyAlignment="1">
      <alignment horizontal="center" vertical="center" shrinkToFit="1"/>
    </xf>
    <xf numFmtId="0" fontId="14" fillId="3" borderId="0" xfId="0" applyFont="1" applyFill="1" applyBorder="1" applyAlignment="1">
      <alignment horizontal="center" vertical="center" shrinkToFit="1"/>
    </xf>
    <xf numFmtId="0" fontId="16" fillId="0" borderId="1" xfId="0" applyFont="1" applyBorder="1" applyAlignment="1">
      <alignment horizontal="center" vertical="center" shrinkToFit="1"/>
    </xf>
    <xf numFmtId="0" fontId="16" fillId="0" borderId="2" xfId="0" applyFont="1" applyBorder="1" applyAlignment="1">
      <alignment horizontal="center" vertical="center" shrinkToFit="1"/>
    </xf>
    <xf numFmtId="0" fontId="16" fillId="0" borderId="3" xfId="0" applyFont="1" applyBorder="1" applyAlignment="1">
      <alignment horizontal="center" vertical="center" shrinkToFit="1"/>
    </xf>
    <xf numFmtId="0" fontId="17" fillId="2" borderId="2" xfId="0" applyFont="1" applyFill="1" applyBorder="1" applyAlignment="1">
      <alignment vertical="center"/>
    </xf>
    <xf numFmtId="0" fontId="18" fillId="2" borderId="10" xfId="0" applyFont="1" applyFill="1" applyBorder="1" applyAlignment="1">
      <alignment horizontal="center" vertical="center" shrinkToFit="1"/>
    </xf>
    <xf numFmtId="0" fontId="9" fillId="2" borderId="9" xfId="0" applyFont="1" applyFill="1" applyBorder="1" applyAlignment="1">
      <alignment vertical="center" shrinkToFit="1" readingOrder="1"/>
    </xf>
    <xf numFmtId="0" fontId="9" fillId="2" borderId="10" xfId="0" applyFont="1" applyFill="1" applyBorder="1" applyAlignment="1">
      <alignment vertical="center" shrinkToFit="1" readingOrder="1"/>
    </xf>
    <xf numFmtId="0" fontId="9" fillId="2" borderId="10" xfId="0" applyFont="1" applyFill="1" applyBorder="1" applyAlignment="1">
      <alignment vertical="center" readingOrder="1"/>
    </xf>
    <xf numFmtId="0" fontId="4" fillId="2" borderId="9" xfId="0" applyFont="1" applyFill="1" applyBorder="1" applyAlignment="1">
      <alignment vertical="center"/>
    </xf>
    <xf numFmtId="0" fontId="8" fillId="2" borderId="9" xfId="0" applyFont="1" applyFill="1" applyBorder="1" applyAlignment="1">
      <alignment horizontal="center" vertical="center"/>
    </xf>
    <xf numFmtId="0" fontId="8" fillId="2" borderId="10" xfId="0" applyFont="1" applyFill="1" applyBorder="1" applyAlignment="1">
      <alignment horizontal="center" vertical="center"/>
    </xf>
    <xf numFmtId="0" fontId="4" fillId="4" borderId="10" xfId="0" applyFont="1" applyFill="1" applyBorder="1" applyAlignment="1" applyProtection="1">
      <alignment horizontal="left" vertical="center" shrinkToFit="1"/>
      <protection locked="0"/>
    </xf>
    <xf numFmtId="0" fontId="8" fillId="2" borderId="18" xfId="0" applyFont="1" applyFill="1" applyBorder="1" applyAlignment="1" applyProtection="1">
      <alignment vertical="center" shrinkToFit="1"/>
    </xf>
    <xf numFmtId="0" fontId="8" fillId="2" borderId="18" xfId="0" applyFont="1" applyFill="1" applyBorder="1" applyAlignment="1" applyProtection="1">
      <alignment horizontal="center" vertical="center" wrapText="1"/>
    </xf>
    <xf numFmtId="3" fontId="4" fillId="2" borderId="9" xfId="0" applyNumberFormat="1" applyFont="1" applyFill="1" applyBorder="1" applyAlignment="1" applyProtection="1">
      <alignment vertical="center" shrinkToFit="1"/>
    </xf>
    <xf numFmtId="3" fontId="4" fillId="2" borderId="10" xfId="0" applyNumberFormat="1" applyFont="1" applyFill="1" applyBorder="1" applyAlignment="1" applyProtection="1">
      <alignment vertical="center" shrinkToFit="1"/>
    </xf>
    <xf numFmtId="0" fontId="8" fillId="2" borderId="0" xfId="0" applyFont="1" applyFill="1" applyBorder="1" applyAlignment="1" applyProtection="1">
      <alignment vertical="center" wrapText="1" shrinkToFit="1"/>
    </xf>
    <xf numFmtId="0" fontId="8" fillId="2" borderId="0" xfId="0" applyFont="1" applyFill="1" applyBorder="1" applyAlignment="1" applyProtection="1">
      <alignment vertical="center" shrinkToFit="1"/>
    </xf>
    <xf numFmtId="0" fontId="8" fillId="2" borderId="18" xfId="0" applyFont="1" applyFill="1" applyBorder="1" applyAlignment="1" applyProtection="1">
      <alignment horizontal="center" vertical="center"/>
    </xf>
    <xf numFmtId="0" fontId="8" fillId="2" borderId="9" xfId="0" applyFont="1" applyFill="1" applyBorder="1" applyAlignment="1" applyProtection="1">
      <alignment horizontal="center" vertical="center" shrinkToFit="1"/>
    </xf>
    <xf numFmtId="0" fontId="8" fillId="2" borderId="10" xfId="0" applyFont="1" applyFill="1" applyBorder="1" applyAlignment="1" applyProtection="1">
      <alignment horizontal="center" vertical="center" shrinkToFit="1"/>
    </xf>
    <xf numFmtId="0" fontId="8" fillId="2" borderId="11" xfId="0" applyFont="1" applyFill="1" applyBorder="1" applyAlignment="1" applyProtection="1">
      <alignment horizontal="center" vertical="center" shrinkToFit="1"/>
    </xf>
    <xf numFmtId="0" fontId="3" fillId="2" borderId="9" xfId="0" applyFont="1" applyFill="1" applyBorder="1" applyAlignment="1" applyProtection="1">
      <alignment horizontal="center" vertical="center" wrapText="1"/>
    </xf>
    <xf numFmtId="0" fontId="3" fillId="2" borderId="10" xfId="0" applyFont="1" applyFill="1" applyBorder="1" applyAlignment="1" applyProtection="1">
      <alignment horizontal="center" vertical="center" wrapText="1"/>
    </xf>
    <xf numFmtId="0" fontId="3" fillId="2" borderId="11" xfId="0" applyFont="1" applyFill="1" applyBorder="1" applyAlignment="1" applyProtection="1">
      <alignment horizontal="center" vertical="center" wrapText="1"/>
    </xf>
    <xf numFmtId="0" fontId="14" fillId="3" borderId="38" xfId="0" applyFont="1" applyFill="1" applyBorder="1" applyAlignment="1" applyProtection="1">
      <alignment horizontal="center" vertical="center" shrinkToFit="1"/>
    </xf>
    <xf numFmtId="0" fontId="14" fillId="3" borderId="39" xfId="0" applyFont="1" applyFill="1" applyBorder="1" applyAlignment="1" applyProtection="1">
      <alignment horizontal="center" vertical="center" shrinkToFit="1"/>
    </xf>
    <xf numFmtId="0" fontId="14" fillId="3" borderId="40" xfId="0" applyFont="1" applyFill="1" applyBorder="1" applyAlignment="1" applyProtection="1">
      <alignment horizontal="center" vertical="center" shrinkToFit="1"/>
    </xf>
    <xf numFmtId="0" fontId="16" fillId="0" borderId="9" xfId="0" applyFont="1" applyBorder="1" applyAlignment="1" applyProtection="1">
      <alignment horizontal="center" vertical="center" shrinkToFit="1"/>
    </xf>
    <xf numFmtId="0" fontId="16" fillId="0" borderId="10" xfId="0" applyFont="1" applyBorder="1" applyAlignment="1" applyProtection="1">
      <alignment horizontal="center" vertical="center" shrinkToFit="1"/>
    </xf>
    <xf numFmtId="0" fontId="16" fillId="0" borderId="11" xfId="0" applyFont="1" applyBorder="1" applyAlignment="1" applyProtection="1">
      <alignment horizontal="center" vertical="center" shrinkToFit="1"/>
    </xf>
    <xf numFmtId="0" fontId="17" fillId="4" borderId="10" xfId="0" applyFont="1" applyFill="1" applyBorder="1" applyAlignment="1" applyProtection="1">
      <alignment horizontal="right" vertical="center" shrinkToFit="1"/>
      <protection locked="0"/>
    </xf>
    <xf numFmtId="0" fontId="5" fillId="2" borderId="0" xfId="0" applyFont="1" applyFill="1" applyAlignment="1" applyProtection="1">
      <alignment vertical="center" wrapText="1"/>
    </xf>
    <xf numFmtId="0" fontId="8" fillId="2" borderId="9" xfId="0" applyFont="1" applyFill="1" applyBorder="1" applyAlignment="1" applyProtection="1">
      <alignment horizontal="center" vertical="center"/>
    </xf>
    <xf numFmtId="0" fontId="7" fillId="2" borderId="10" xfId="0" applyFont="1" applyFill="1" applyBorder="1" applyAlignment="1" applyProtection="1">
      <alignment vertical="center"/>
    </xf>
    <xf numFmtId="0" fontId="7" fillId="4" borderId="10" xfId="0" applyFont="1" applyFill="1" applyBorder="1" applyAlignment="1" applyProtection="1">
      <alignment vertical="center"/>
      <protection locked="0"/>
    </xf>
    <xf numFmtId="0" fontId="8" fillId="2" borderId="18" xfId="0" applyFont="1" applyFill="1" applyBorder="1" applyAlignment="1" applyProtection="1">
      <alignment horizontal="right" vertical="center"/>
    </xf>
    <xf numFmtId="0" fontId="8" fillId="2" borderId="18" xfId="0" applyFont="1" applyFill="1" applyBorder="1" applyAlignment="1" applyProtection="1">
      <alignment vertical="center"/>
    </xf>
    <xf numFmtId="0" fontId="17" fillId="2" borderId="0" xfId="0" applyFont="1" applyFill="1" applyAlignment="1" applyProtection="1">
      <alignment vertical="center" shrinkToFit="1"/>
    </xf>
    <xf numFmtId="0" fontId="6" fillId="2" borderId="0" xfId="0" applyFont="1" applyFill="1" applyAlignment="1" applyProtection="1">
      <alignment vertical="center" shrinkToFit="1"/>
    </xf>
    <xf numFmtId="0" fontId="8" fillId="2" borderId="1" xfId="0" applyFont="1" applyFill="1" applyBorder="1" applyAlignment="1" applyProtection="1">
      <alignment horizontal="center" vertical="center" wrapText="1"/>
    </xf>
    <xf numFmtId="0" fontId="8" fillId="2" borderId="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4" xfId="0" applyFont="1" applyFill="1" applyBorder="1" applyAlignment="1" applyProtection="1">
      <alignment horizontal="center" vertical="center" wrapText="1"/>
    </xf>
    <xf numFmtId="0" fontId="8" fillId="2" borderId="0" xfId="0" applyFont="1" applyFill="1" applyBorder="1" applyAlignment="1" applyProtection="1">
      <alignment horizontal="center" vertical="center" wrapText="1"/>
    </xf>
    <xf numFmtId="0" fontId="8" fillId="2" borderId="5" xfId="0" applyFont="1" applyFill="1" applyBorder="1" applyAlignment="1" applyProtection="1">
      <alignment horizontal="center" vertical="center" wrapText="1"/>
    </xf>
    <xf numFmtId="0" fontId="8" fillId="2" borderId="6" xfId="0" applyFont="1" applyFill="1" applyBorder="1" applyAlignment="1" applyProtection="1">
      <alignment horizontal="center" vertical="center" wrapText="1"/>
    </xf>
    <xf numFmtId="0" fontId="8" fillId="2" borderId="7" xfId="0" applyFont="1" applyFill="1" applyBorder="1" applyAlignment="1" applyProtection="1">
      <alignment horizontal="center" vertical="center" wrapText="1"/>
    </xf>
    <xf numFmtId="0" fontId="8" fillId="2" borderId="8" xfId="0" applyFont="1" applyFill="1" applyBorder="1" applyAlignment="1" applyProtection="1">
      <alignment horizontal="center" vertical="center" wrapText="1"/>
    </xf>
    <xf numFmtId="0" fontId="23" fillId="2" borderId="18" xfId="0" applyFont="1" applyFill="1" applyBorder="1" applyAlignment="1" applyProtection="1">
      <alignment horizontal="center" vertical="center" wrapText="1" readingOrder="1"/>
    </xf>
    <xf numFmtId="0" fontId="23" fillId="2" borderId="9" xfId="0" applyFont="1" applyFill="1" applyBorder="1" applyAlignment="1" applyProtection="1">
      <alignment horizontal="center" vertical="center" wrapText="1" readingOrder="1"/>
    </xf>
    <xf numFmtId="0" fontId="23" fillId="2" borderId="10" xfId="0" applyFont="1" applyFill="1" applyBorder="1" applyAlignment="1" applyProtection="1">
      <alignment horizontal="center" vertical="center" wrapText="1" readingOrder="1"/>
    </xf>
    <xf numFmtId="0" fontId="23" fillId="2" borderId="11" xfId="0" applyFont="1" applyFill="1" applyBorder="1" applyAlignment="1" applyProtection="1">
      <alignment horizontal="center" vertical="center" wrapText="1" readingOrder="1"/>
    </xf>
    <xf numFmtId="3" fontId="25" fillId="2" borderId="9" xfId="0" applyNumberFormat="1" applyFont="1" applyFill="1" applyBorder="1" applyAlignment="1" applyProtection="1">
      <alignment vertical="center" shrinkToFit="1"/>
    </xf>
    <xf numFmtId="3" fontId="25" fillId="2" borderId="10" xfId="0" applyNumberFormat="1" applyFont="1" applyFill="1" applyBorder="1" applyAlignment="1" applyProtection="1">
      <alignment vertical="center" shrinkToFit="1"/>
    </xf>
    <xf numFmtId="0" fontId="25" fillId="4" borderId="9" xfId="0" applyFont="1" applyFill="1" applyBorder="1" applyAlignment="1" applyProtection="1">
      <alignment vertical="center" shrinkToFit="1"/>
      <protection locked="0"/>
    </xf>
    <xf numFmtId="0" fontId="25" fillId="4" borderId="10" xfId="0" applyFont="1" applyFill="1" applyBorder="1" applyAlignment="1" applyProtection="1">
      <alignment vertical="center" shrinkToFit="1"/>
      <protection locked="0"/>
    </xf>
    <xf numFmtId="0" fontId="17" fillId="2" borderId="0" xfId="0" applyFont="1" applyFill="1" applyAlignment="1" applyProtection="1">
      <alignment horizontal="center" vertical="top"/>
    </xf>
    <xf numFmtId="0" fontId="4" fillId="2" borderId="0" xfId="0" applyFont="1" applyFill="1" applyAlignment="1" applyProtection="1">
      <alignment horizontal="center" vertical="top"/>
    </xf>
    <xf numFmtId="0" fontId="4" fillId="2" borderId="30" xfId="0" applyFont="1" applyFill="1" applyBorder="1" applyAlignment="1" applyProtection="1">
      <alignment horizontal="center" vertical="top"/>
    </xf>
    <xf numFmtId="0" fontId="3" fillId="2" borderId="9" xfId="0" applyFont="1" applyFill="1" applyBorder="1" applyAlignment="1" applyProtection="1">
      <alignment horizontal="right" vertical="center"/>
    </xf>
    <xf numFmtId="0" fontId="3" fillId="2" borderId="10" xfId="0" applyFont="1" applyFill="1" applyBorder="1" applyAlignment="1" applyProtection="1">
      <alignment horizontal="right" vertical="center"/>
    </xf>
    <xf numFmtId="0" fontId="3" fillId="2" borderId="11" xfId="0" applyFont="1" applyFill="1" applyBorder="1" applyAlignment="1" applyProtection="1">
      <alignment horizontal="right" vertical="center"/>
    </xf>
    <xf numFmtId="0" fontId="23" fillId="2" borderId="9" xfId="0" applyFont="1" applyFill="1" applyBorder="1" applyAlignment="1" applyProtection="1">
      <alignment horizontal="left" vertical="center" wrapText="1" readingOrder="1"/>
    </xf>
    <xf numFmtId="0" fontId="23" fillId="2" borderId="10" xfId="0" applyFont="1" applyFill="1" applyBorder="1" applyAlignment="1" applyProtection="1">
      <alignment horizontal="left" vertical="center" wrapText="1" readingOrder="1"/>
    </xf>
    <xf numFmtId="0" fontId="23" fillId="2" borderId="11" xfId="0" applyFont="1" applyFill="1" applyBorder="1" applyAlignment="1" applyProtection="1">
      <alignment horizontal="left" vertical="center" wrapText="1" readingOrder="1"/>
    </xf>
    <xf numFmtId="0" fontId="26" fillId="2" borderId="9" xfId="0" applyFont="1" applyFill="1" applyBorder="1" applyAlignment="1" applyProtection="1">
      <alignment horizontal="center" vertical="center" wrapText="1"/>
    </xf>
    <xf numFmtId="0" fontId="26" fillId="2" borderId="10" xfId="0" applyFont="1" applyFill="1" applyBorder="1" applyAlignment="1" applyProtection="1">
      <alignment horizontal="center" vertical="center" wrapText="1"/>
    </xf>
    <xf numFmtId="0" fontId="26" fillId="2" borderId="11" xfId="0" applyFont="1" applyFill="1" applyBorder="1" applyAlignment="1" applyProtection="1">
      <alignment horizontal="center" vertical="center" wrapText="1"/>
    </xf>
    <xf numFmtId="0" fontId="39" fillId="2" borderId="9" xfId="0" applyFont="1" applyFill="1" applyBorder="1" applyAlignment="1" applyProtection="1">
      <alignment horizontal="left" vertical="center" wrapText="1" readingOrder="1"/>
    </xf>
    <xf numFmtId="0" fontId="39" fillId="2" borderId="10" xfId="0" applyFont="1" applyFill="1" applyBorder="1" applyAlignment="1" applyProtection="1">
      <alignment horizontal="left" vertical="center" wrapText="1" readingOrder="1"/>
    </xf>
    <xf numFmtId="0" fontId="39" fillId="2" borderId="11" xfId="0" applyFont="1" applyFill="1" applyBorder="1" applyAlignment="1" applyProtection="1">
      <alignment horizontal="left" vertical="center" wrapText="1" readingOrder="1"/>
    </xf>
    <xf numFmtId="0" fontId="17" fillId="2" borderId="2" xfId="0" applyFont="1" applyFill="1" applyBorder="1" applyAlignment="1" applyProtection="1">
      <alignment vertical="center"/>
    </xf>
    <xf numFmtId="0" fontId="8" fillId="2" borderId="9" xfId="0" applyFont="1" applyFill="1" applyBorder="1" applyAlignment="1" applyProtection="1">
      <alignment horizontal="right" vertical="center"/>
    </xf>
    <xf numFmtId="0" fontId="8" fillId="2" borderId="10" xfId="0" applyFont="1" applyFill="1" applyBorder="1" applyAlignment="1" applyProtection="1">
      <alignment horizontal="right" vertical="center"/>
    </xf>
    <xf numFmtId="0" fontId="3" fillId="2" borderId="0" xfId="0" applyFont="1" applyFill="1" applyAlignment="1" applyProtection="1">
      <alignment vertical="center" shrinkToFit="1"/>
    </xf>
    <xf numFmtId="0" fontId="9" fillId="2" borderId="6" xfId="0" applyFont="1" applyFill="1" applyBorder="1" applyAlignment="1" applyProtection="1">
      <alignment vertical="center" shrinkToFit="1" readingOrder="1"/>
    </xf>
    <xf numFmtId="0" fontId="9" fillId="2" borderId="7" xfId="0" applyFont="1" applyFill="1" applyBorder="1" applyAlignment="1" applyProtection="1">
      <alignment vertical="center" shrinkToFit="1" readingOrder="1"/>
    </xf>
    <xf numFmtId="0" fontId="9" fillId="2" borderId="8" xfId="0" applyFont="1" applyFill="1" applyBorder="1" applyAlignment="1" applyProtection="1">
      <alignment vertical="center" shrinkToFit="1" readingOrder="1"/>
    </xf>
    <xf numFmtId="0" fontId="8" fillId="2" borderId="1" xfId="0" applyFont="1" applyFill="1" applyBorder="1" applyAlignment="1" applyProtection="1">
      <alignment vertical="center" shrinkToFit="1"/>
    </xf>
    <xf numFmtId="0" fontId="8" fillId="2" borderId="2" xfId="0" applyFont="1" applyFill="1" applyBorder="1" applyAlignment="1" applyProtection="1">
      <alignment vertical="center" shrinkToFit="1"/>
    </xf>
    <xf numFmtId="0" fontId="8" fillId="2" borderId="3" xfId="0" applyFont="1" applyFill="1" applyBorder="1" applyAlignment="1" applyProtection="1">
      <alignment vertical="center" shrinkToFit="1"/>
    </xf>
    <xf numFmtId="0" fontId="25" fillId="4" borderId="1" xfId="0" applyFont="1" applyFill="1" applyBorder="1" applyAlignment="1" applyProtection="1">
      <alignment horizontal="center" vertical="center" shrinkToFit="1"/>
      <protection locked="0"/>
    </xf>
    <xf numFmtId="0" fontId="25" fillId="4" borderId="2" xfId="0" applyFont="1" applyFill="1" applyBorder="1" applyAlignment="1" applyProtection="1">
      <alignment horizontal="center" vertical="center" shrinkToFit="1"/>
      <protection locked="0"/>
    </xf>
    <xf numFmtId="0" fontId="25" fillId="4" borderId="3" xfId="0" applyFont="1" applyFill="1" applyBorder="1" applyAlignment="1" applyProtection="1">
      <alignment horizontal="center" vertical="center" shrinkToFit="1"/>
      <protection locked="0"/>
    </xf>
    <xf numFmtId="0" fontId="25" fillId="4" borderId="6" xfId="0" applyFont="1" applyFill="1" applyBorder="1" applyAlignment="1" applyProtection="1">
      <alignment horizontal="center" vertical="center" shrinkToFit="1"/>
      <protection locked="0"/>
    </xf>
    <xf numFmtId="0" fontId="25" fillId="4" borderId="7" xfId="0" applyFont="1" applyFill="1" applyBorder="1" applyAlignment="1" applyProtection="1">
      <alignment horizontal="center" vertical="center" shrinkToFit="1"/>
      <protection locked="0"/>
    </xf>
    <xf numFmtId="0" fontId="25" fillId="4" borderId="8" xfId="0" applyFont="1" applyFill="1" applyBorder="1" applyAlignment="1" applyProtection="1">
      <alignment horizontal="center" vertical="center" shrinkToFit="1"/>
      <protection locked="0"/>
    </xf>
    <xf numFmtId="176" fontId="4" fillId="2" borderId="1" xfId="0" applyNumberFormat="1" applyFont="1" applyFill="1" applyBorder="1" applyAlignment="1" applyProtection="1">
      <alignment vertical="center" shrinkToFit="1"/>
    </xf>
    <xf numFmtId="176" fontId="4" fillId="2" borderId="2" xfId="0" applyNumberFormat="1" applyFont="1" applyFill="1" applyBorder="1" applyAlignment="1" applyProtection="1">
      <alignment vertical="center" shrinkToFit="1"/>
    </xf>
    <xf numFmtId="0" fontId="4" fillId="2" borderId="6" xfId="0" applyFont="1" applyFill="1" applyBorder="1" applyAlignment="1" applyProtection="1">
      <alignment vertical="center" shrinkToFit="1"/>
    </xf>
    <xf numFmtId="0" fontId="4" fillId="2" borderId="7" xfId="0" applyFont="1" applyFill="1" applyBorder="1" applyAlignment="1" applyProtection="1">
      <alignment vertical="center" shrinkToFit="1"/>
    </xf>
    <xf numFmtId="0" fontId="8" fillId="2" borderId="3" xfId="0" applyFont="1" applyFill="1" applyBorder="1" applyAlignment="1" applyProtection="1">
      <alignment horizontal="center" vertical="center" shrinkToFit="1"/>
    </xf>
    <xf numFmtId="0" fontId="8" fillId="2" borderId="8" xfId="0" applyFont="1" applyFill="1" applyBorder="1" applyAlignment="1" applyProtection="1">
      <alignment horizontal="center" vertical="center" shrinkToFit="1"/>
    </xf>
    <xf numFmtId="0" fontId="8" fillId="2" borderId="6" xfId="0" applyFont="1" applyFill="1" applyBorder="1" applyAlignment="1" applyProtection="1">
      <alignment vertical="center" shrinkToFit="1"/>
    </xf>
    <xf numFmtId="0" fontId="8" fillId="2" borderId="7" xfId="0" applyFont="1" applyFill="1" applyBorder="1" applyAlignment="1" applyProtection="1">
      <alignment vertical="center" shrinkToFit="1"/>
    </xf>
    <xf numFmtId="0" fontId="8" fillId="2" borderId="8" xfId="0" applyFont="1" applyFill="1" applyBorder="1" applyAlignment="1" applyProtection="1">
      <alignment vertical="center" shrinkToFit="1"/>
    </xf>
    <xf numFmtId="0" fontId="40" fillId="0" borderId="1" xfId="0" applyFont="1" applyBorder="1" applyAlignment="1" applyProtection="1">
      <alignment horizontal="center" vertical="center" shrinkToFit="1"/>
    </xf>
    <xf numFmtId="0" fontId="42" fillId="0" borderId="2" xfId="0" applyFont="1" applyBorder="1" applyAlignment="1" applyProtection="1">
      <alignment horizontal="center" vertical="center" shrinkToFit="1"/>
    </xf>
    <xf numFmtId="0" fontId="42" fillId="0" borderId="3" xfId="0" applyFont="1" applyBorder="1" applyAlignment="1" applyProtection="1">
      <alignment horizontal="center" vertical="center" shrinkToFit="1"/>
    </xf>
    <xf numFmtId="0" fontId="9" fillId="2" borderId="1" xfId="0" applyFont="1" applyFill="1" applyBorder="1" applyAlignment="1" applyProtection="1">
      <alignment vertical="center" shrinkToFit="1" readingOrder="1"/>
    </xf>
    <xf numFmtId="0" fontId="9" fillId="2" borderId="2" xfId="0" applyFont="1" applyFill="1" applyBorder="1" applyAlignment="1" applyProtection="1">
      <alignment vertical="center" shrinkToFit="1" readingOrder="1"/>
    </xf>
    <xf numFmtId="0" fontId="9" fillId="2" borderId="3" xfId="0" applyFont="1" applyFill="1" applyBorder="1" applyAlignment="1" applyProtection="1">
      <alignment vertical="center" shrinkToFit="1" readingOrder="1"/>
    </xf>
    <xf numFmtId="0" fontId="8" fillId="0" borderId="0" xfId="0" applyFont="1" applyFill="1" applyBorder="1" applyAlignment="1" applyProtection="1">
      <alignment vertical="center" shrinkToFit="1"/>
    </xf>
    <xf numFmtId="0" fontId="8" fillId="0" borderId="0" xfId="0" applyFont="1" applyFill="1" applyBorder="1" applyAlignment="1" applyProtection="1">
      <alignment vertical="center" wrapText="1" shrinkToFit="1"/>
    </xf>
    <xf numFmtId="0" fontId="6" fillId="0" borderId="0" xfId="0" applyFont="1" applyFill="1" applyAlignment="1" applyProtection="1">
      <alignment vertical="center" shrinkToFit="1"/>
    </xf>
    <xf numFmtId="0" fontId="17" fillId="0" borderId="0" xfId="0" applyFont="1" applyFill="1" applyAlignment="1" applyProtection="1">
      <alignment vertical="center" shrinkToFit="1"/>
    </xf>
    <xf numFmtId="0" fontId="36" fillId="2" borderId="1" xfId="0" applyFont="1" applyFill="1" applyBorder="1" applyAlignment="1" applyProtection="1">
      <alignment horizontal="center" vertical="center" wrapText="1" shrinkToFit="1"/>
    </xf>
    <xf numFmtId="0" fontId="36" fillId="2" borderId="2" xfId="0" applyFont="1" applyFill="1" applyBorder="1" applyAlignment="1" applyProtection="1">
      <alignment horizontal="center" vertical="center" shrinkToFit="1"/>
    </xf>
    <xf numFmtId="0" fontId="36" fillId="2" borderId="3" xfId="0" applyFont="1" applyFill="1" applyBorder="1" applyAlignment="1" applyProtection="1">
      <alignment horizontal="center" vertical="center" shrinkToFit="1"/>
    </xf>
    <xf numFmtId="0" fontId="36" fillId="2" borderId="4" xfId="0" applyFont="1" applyFill="1" applyBorder="1" applyAlignment="1" applyProtection="1">
      <alignment horizontal="center" vertical="center" wrapText="1" shrinkToFit="1"/>
    </xf>
    <xf numFmtId="0" fontId="36" fillId="2" borderId="0" xfId="0" applyFont="1" applyFill="1" applyBorder="1" applyAlignment="1" applyProtection="1">
      <alignment horizontal="center" vertical="center" shrinkToFit="1"/>
    </xf>
    <xf numFmtId="0" fontId="36" fillId="2" borderId="5" xfId="0" applyFont="1" applyFill="1" applyBorder="1" applyAlignment="1" applyProtection="1">
      <alignment horizontal="center" vertical="center" shrinkToFit="1"/>
    </xf>
    <xf numFmtId="0" fontId="36" fillId="2" borderId="6" xfId="0" applyFont="1" applyFill="1" applyBorder="1" applyAlignment="1" applyProtection="1">
      <alignment horizontal="center" vertical="center" shrinkToFit="1"/>
    </xf>
    <xf numFmtId="0" fontId="36" fillId="2" borderId="7" xfId="0" applyFont="1" applyFill="1" applyBorder="1" applyAlignment="1" applyProtection="1">
      <alignment horizontal="center" vertical="center" shrinkToFit="1"/>
    </xf>
    <xf numFmtId="0" fontId="36" fillId="2" borderId="8" xfId="0" applyFont="1" applyFill="1" applyBorder="1" applyAlignment="1" applyProtection="1">
      <alignment horizontal="center" vertical="center" shrinkToFit="1"/>
    </xf>
    <xf numFmtId="0" fontId="8" fillId="4" borderId="30" xfId="0" applyFont="1" applyFill="1" applyBorder="1" applyAlignment="1" applyProtection="1">
      <alignment horizontal="center" vertical="center"/>
      <protection locked="0"/>
    </xf>
    <xf numFmtId="176" fontId="4" fillId="2" borderId="9" xfId="0" applyNumberFormat="1" applyFont="1" applyFill="1" applyBorder="1" applyAlignment="1" applyProtection="1">
      <alignment vertical="center" shrinkToFit="1"/>
    </xf>
    <xf numFmtId="176" fontId="4" fillId="2" borderId="10" xfId="0" applyNumberFormat="1" applyFont="1" applyFill="1" applyBorder="1" applyAlignment="1" applyProtection="1">
      <alignment vertical="center" shrinkToFit="1"/>
    </xf>
    <xf numFmtId="0" fontId="25" fillId="4" borderId="9" xfId="0" applyFont="1" applyFill="1" applyBorder="1" applyAlignment="1" applyProtection="1">
      <alignment horizontal="center" vertical="center" shrinkToFit="1"/>
      <protection locked="0"/>
    </xf>
    <xf numFmtId="0" fontId="25" fillId="4" borderId="10" xfId="0" applyFont="1" applyFill="1" applyBorder="1" applyAlignment="1" applyProtection="1">
      <alignment horizontal="center" vertical="center" shrinkToFit="1"/>
      <protection locked="0"/>
    </xf>
    <xf numFmtId="0" fontId="25" fillId="4" borderId="11" xfId="0" applyFont="1" applyFill="1" applyBorder="1" applyAlignment="1" applyProtection="1">
      <alignment horizontal="center" vertical="center" shrinkToFit="1"/>
      <protection locked="0"/>
    </xf>
    <xf numFmtId="0" fontId="3" fillId="2" borderId="0" xfId="0" applyFont="1" applyFill="1" applyBorder="1" applyAlignment="1" applyProtection="1">
      <alignment vertical="center" wrapText="1" shrinkToFit="1"/>
    </xf>
    <xf numFmtId="0" fontId="28" fillId="2" borderId="1" xfId="0" applyFont="1" applyFill="1" applyBorder="1" applyAlignment="1" applyProtection="1">
      <alignment horizontal="center" vertical="center" wrapText="1" shrinkToFit="1"/>
    </xf>
    <xf numFmtId="0" fontId="28" fillId="2" borderId="2" xfId="0" applyFont="1" applyFill="1" applyBorder="1" applyAlignment="1" applyProtection="1">
      <alignment horizontal="center" vertical="center" shrinkToFit="1"/>
    </xf>
    <xf numFmtId="0" fontId="28" fillId="2" borderId="3" xfId="0" applyFont="1" applyFill="1" applyBorder="1" applyAlignment="1" applyProtection="1">
      <alignment horizontal="center" vertical="center" shrinkToFit="1"/>
    </xf>
    <xf numFmtId="0" fontId="28" fillId="2" borderId="6" xfId="0" applyFont="1" applyFill="1" applyBorder="1" applyAlignment="1" applyProtection="1">
      <alignment horizontal="center" vertical="center" shrinkToFit="1"/>
    </xf>
    <xf numFmtId="0" fontId="28" fillId="2" borderId="7" xfId="0" applyFont="1" applyFill="1" applyBorder="1" applyAlignment="1" applyProtection="1">
      <alignment horizontal="center" vertical="center" shrinkToFit="1"/>
    </xf>
    <xf numFmtId="0" fontId="28" fillId="2" borderId="8" xfId="0" applyFont="1" applyFill="1" applyBorder="1" applyAlignment="1" applyProtection="1">
      <alignment horizontal="center" vertical="center" shrinkToFit="1"/>
    </xf>
    <xf numFmtId="0" fontId="9" fillId="2" borderId="9" xfId="0" applyFont="1" applyFill="1" applyBorder="1" applyAlignment="1" applyProtection="1">
      <alignment vertical="center" wrapText="1" readingOrder="1"/>
      <protection locked="0"/>
    </xf>
    <xf numFmtId="0" fontId="9" fillId="2" borderId="10" xfId="0" applyFont="1" applyFill="1" applyBorder="1" applyAlignment="1" applyProtection="1">
      <alignment vertical="center" wrapText="1" readingOrder="1"/>
      <protection locked="0"/>
    </xf>
    <xf numFmtId="0" fontId="9" fillId="2" borderId="11" xfId="0" applyFont="1" applyFill="1" applyBorder="1" applyAlignment="1" applyProtection="1">
      <alignment vertical="center" wrapText="1" readingOrder="1"/>
      <protection locked="0"/>
    </xf>
    <xf numFmtId="0" fontId="28" fillId="2" borderId="9" xfId="0" applyFont="1" applyFill="1" applyBorder="1" applyAlignment="1" applyProtection="1">
      <alignment vertical="center" shrinkToFit="1"/>
      <protection locked="0"/>
    </xf>
    <xf numFmtId="0" fontId="28" fillId="2" borderId="10" xfId="0" applyFont="1" applyFill="1" applyBorder="1" applyAlignment="1" applyProtection="1">
      <alignment vertical="center" shrinkToFit="1"/>
      <protection locked="0"/>
    </xf>
    <xf numFmtId="3" fontId="28" fillId="2" borderId="9" xfId="0" applyNumberFormat="1" applyFont="1" applyFill="1" applyBorder="1" applyAlignment="1" applyProtection="1">
      <alignment vertical="center" shrinkToFit="1"/>
      <protection locked="0"/>
    </xf>
    <xf numFmtId="3" fontId="28" fillId="4" borderId="9" xfId="0" applyNumberFormat="1" applyFont="1" applyFill="1" applyBorder="1" applyAlignment="1" applyProtection="1">
      <alignment vertical="center" shrinkToFit="1"/>
      <protection locked="0"/>
    </xf>
    <xf numFmtId="3" fontId="28" fillId="4" borderId="10" xfId="0" applyNumberFormat="1" applyFont="1" applyFill="1" applyBorder="1" applyAlignment="1" applyProtection="1">
      <alignment vertical="center" shrinkToFit="1"/>
      <protection locked="0"/>
    </xf>
    <xf numFmtId="0" fontId="6" fillId="2" borderId="2" xfId="0" applyFont="1" applyFill="1" applyBorder="1" applyAlignment="1" applyProtection="1">
      <alignment horizontal="left" vertical="top" wrapText="1" shrinkToFit="1"/>
    </xf>
    <xf numFmtId="0" fontId="9" fillId="2" borderId="1" xfId="0" applyFont="1" applyFill="1" applyBorder="1" applyAlignment="1" applyProtection="1">
      <alignment horizontal="center" vertical="center" wrapText="1" readingOrder="1"/>
    </xf>
    <xf numFmtId="0" fontId="9" fillId="2" borderId="2" xfId="0" applyFont="1" applyFill="1" applyBorder="1" applyAlignment="1" applyProtection="1">
      <alignment horizontal="center" vertical="center" wrapText="1" readingOrder="1"/>
    </xf>
    <xf numFmtId="0" fontId="9" fillId="2" borderId="3" xfId="0" applyFont="1" applyFill="1" applyBorder="1" applyAlignment="1" applyProtection="1">
      <alignment horizontal="center" vertical="center" wrapText="1" readingOrder="1"/>
    </xf>
    <xf numFmtId="0" fontId="9" fillId="2" borderId="4" xfId="0" applyFont="1" applyFill="1" applyBorder="1" applyAlignment="1" applyProtection="1">
      <alignment horizontal="center" vertical="center" wrapText="1" readingOrder="1"/>
    </xf>
    <xf numFmtId="0" fontId="9" fillId="2" borderId="0" xfId="0" applyFont="1" applyFill="1" applyBorder="1" applyAlignment="1" applyProtection="1">
      <alignment horizontal="center" vertical="center" wrapText="1" readingOrder="1"/>
    </xf>
    <xf numFmtId="0" fontId="9" fillId="2" borderId="5" xfId="0" applyFont="1" applyFill="1" applyBorder="1" applyAlignment="1" applyProtection="1">
      <alignment horizontal="center" vertical="center" wrapText="1" readingOrder="1"/>
    </xf>
    <xf numFmtId="0" fontId="9" fillId="2" borderId="6" xfId="0" applyFont="1" applyFill="1" applyBorder="1" applyAlignment="1" applyProtection="1">
      <alignment horizontal="center" vertical="center" wrapText="1" readingOrder="1"/>
    </xf>
    <xf numFmtId="0" fontId="9" fillId="2" borderId="7" xfId="0" applyFont="1" applyFill="1" applyBorder="1" applyAlignment="1" applyProtection="1">
      <alignment horizontal="center" vertical="center" wrapText="1" readingOrder="1"/>
    </xf>
    <xf numFmtId="0" fontId="9" fillId="2" borderId="8" xfId="0" applyFont="1" applyFill="1" applyBorder="1" applyAlignment="1" applyProtection="1">
      <alignment horizontal="center" vertical="center" wrapText="1" readingOrder="1"/>
    </xf>
    <xf numFmtId="0" fontId="28" fillId="2" borderId="9" xfId="0" applyFont="1" applyFill="1" applyBorder="1" applyAlignment="1" applyProtection="1">
      <alignment vertical="center" shrinkToFit="1" readingOrder="1"/>
    </xf>
    <xf numFmtId="0" fontId="28" fillId="2" borderId="10" xfId="0" applyFont="1" applyFill="1" applyBorder="1" applyAlignment="1" applyProtection="1">
      <alignment vertical="center" shrinkToFit="1" readingOrder="1"/>
    </xf>
    <xf numFmtId="0" fontId="28" fillId="2" borderId="11" xfId="0" applyFont="1" applyFill="1" applyBorder="1" applyAlignment="1" applyProtection="1">
      <alignment vertical="center" shrinkToFit="1" readingOrder="1"/>
    </xf>
    <xf numFmtId="3" fontId="28" fillId="2" borderId="9" xfId="0" applyNumberFormat="1" applyFont="1" applyFill="1" applyBorder="1" applyAlignment="1" applyProtection="1">
      <alignment vertical="center" shrinkToFit="1"/>
    </xf>
    <xf numFmtId="0" fontId="28" fillId="2" borderId="10" xfId="0" applyFont="1" applyFill="1" applyBorder="1" applyAlignment="1" applyProtection="1">
      <alignment vertical="center" shrinkToFit="1"/>
    </xf>
    <xf numFmtId="3" fontId="28" fillId="2" borderId="10" xfId="0" applyNumberFormat="1" applyFont="1" applyFill="1" applyBorder="1" applyAlignment="1" applyProtection="1">
      <alignment vertical="center" shrinkToFit="1"/>
    </xf>
    <xf numFmtId="0" fontId="28" fillId="2" borderId="10" xfId="0" applyFont="1" applyFill="1" applyBorder="1" applyAlignment="1" applyProtection="1">
      <alignment vertical="center" wrapText="1" readingOrder="1"/>
    </xf>
    <xf numFmtId="0" fontId="28" fillId="4" borderId="9" xfId="0" applyFont="1" applyFill="1" applyBorder="1" applyAlignment="1" applyProtection="1">
      <alignment vertical="center" shrinkToFit="1"/>
      <protection locked="0"/>
    </xf>
    <xf numFmtId="0" fontId="28" fillId="4" borderId="10" xfId="0" applyFont="1" applyFill="1" applyBorder="1" applyAlignment="1" applyProtection="1">
      <alignment vertical="center" shrinkToFit="1"/>
      <protection locked="0"/>
    </xf>
    <xf numFmtId="0" fontId="9" fillId="2" borderId="1" xfId="0" applyFont="1" applyFill="1" applyBorder="1" applyAlignment="1" applyProtection="1">
      <alignment vertical="center" wrapText="1" readingOrder="1"/>
    </xf>
    <xf numFmtId="0" fontId="9" fillId="2" borderId="2" xfId="0" applyFont="1" applyFill="1" applyBorder="1" applyAlignment="1" applyProtection="1">
      <alignment vertical="center" wrapText="1" readingOrder="1"/>
    </xf>
    <xf numFmtId="0" fontId="9" fillId="2" borderId="3" xfId="0" applyFont="1" applyFill="1" applyBorder="1" applyAlignment="1" applyProtection="1">
      <alignment vertical="center" wrapText="1" readingOrder="1"/>
    </xf>
    <xf numFmtId="0" fontId="28" fillId="2" borderId="1" xfId="0" applyFont="1" applyFill="1" applyBorder="1" applyAlignment="1" applyProtection="1">
      <alignment vertical="center" wrapText="1" readingOrder="1"/>
    </xf>
    <xf numFmtId="0" fontId="28" fillId="2" borderId="2" xfId="0" applyFont="1" applyFill="1" applyBorder="1" applyAlignment="1" applyProtection="1">
      <alignment vertical="center" wrapText="1" readingOrder="1"/>
    </xf>
    <xf numFmtId="0" fontId="28" fillId="2" borderId="3" xfId="0" applyFont="1" applyFill="1" applyBorder="1" applyAlignment="1" applyProtection="1">
      <alignment vertical="center" wrapText="1" readingOrder="1"/>
    </xf>
    <xf numFmtId="0" fontId="28" fillId="2" borderId="9" xfId="0" applyFont="1" applyFill="1" applyBorder="1" applyAlignment="1" applyProtection="1">
      <alignment vertical="center" wrapText="1" readingOrder="1"/>
    </xf>
    <xf numFmtId="0" fontId="28" fillId="2" borderId="11" xfId="0" applyFont="1" applyFill="1" applyBorder="1" applyAlignment="1" applyProtection="1">
      <alignment vertical="center" wrapText="1" readingOrder="1"/>
    </xf>
    <xf numFmtId="0" fontId="32" fillId="2" borderId="18" xfId="0" applyFont="1" applyFill="1" applyBorder="1" applyAlignment="1" applyProtection="1">
      <alignment horizontal="center" vertical="center" shrinkToFit="1"/>
    </xf>
    <xf numFmtId="0" fontId="32" fillId="2" borderId="18" xfId="0" applyFont="1" applyFill="1" applyBorder="1" applyAlignment="1" applyProtection="1">
      <alignment vertical="center" shrinkToFit="1"/>
    </xf>
    <xf numFmtId="3" fontId="33" fillId="2" borderId="9" xfId="0" applyNumberFormat="1" applyFont="1" applyFill="1" applyBorder="1" applyAlignment="1" applyProtection="1">
      <alignment vertical="center" shrinkToFit="1"/>
    </xf>
    <xf numFmtId="3" fontId="33" fillId="2" borderId="10" xfId="0" applyNumberFormat="1" applyFont="1" applyFill="1" applyBorder="1" applyAlignment="1" applyProtection="1">
      <alignment vertical="center" shrinkToFit="1"/>
    </xf>
    <xf numFmtId="0" fontId="33" fillId="2" borderId="9" xfId="0" applyFont="1" applyFill="1" applyBorder="1" applyAlignment="1" applyProtection="1">
      <alignment vertical="center" shrinkToFit="1"/>
    </xf>
    <xf numFmtId="0" fontId="33" fillId="2" borderId="10" xfId="0" applyFont="1" applyFill="1" applyBorder="1" applyAlignment="1" applyProtection="1">
      <alignment vertical="center" shrinkToFit="1"/>
    </xf>
    <xf numFmtId="0" fontId="28" fillId="4" borderId="18" xfId="0" applyFont="1" applyFill="1" applyBorder="1" applyAlignment="1" applyProtection="1">
      <alignment vertical="center" shrinkToFit="1"/>
      <protection locked="0"/>
    </xf>
    <xf numFmtId="3" fontId="25" fillId="4" borderId="9" xfId="0" applyNumberFormat="1" applyFont="1" applyFill="1" applyBorder="1" applyAlignment="1" applyProtection="1">
      <alignment vertical="center" shrinkToFit="1"/>
      <protection locked="0"/>
    </xf>
    <xf numFmtId="3" fontId="25" fillId="4" borderId="10" xfId="0" applyNumberFormat="1" applyFont="1" applyFill="1" applyBorder="1" applyAlignment="1" applyProtection="1">
      <alignment vertical="center" shrinkToFit="1"/>
      <protection locked="0"/>
    </xf>
    <xf numFmtId="0" fontId="28" fillId="4" borderId="18" xfId="0" applyFont="1" applyFill="1" applyBorder="1" applyAlignment="1" applyProtection="1">
      <alignment horizontal="center" vertical="center" shrinkToFit="1"/>
      <protection locked="0"/>
    </xf>
    <xf numFmtId="0" fontId="28" fillId="4" borderId="9" xfId="0" applyFont="1" applyFill="1" applyBorder="1" applyAlignment="1" applyProtection="1">
      <alignment horizontal="center" vertical="center" shrinkToFit="1"/>
      <protection locked="0"/>
    </xf>
    <xf numFmtId="0" fontId="28" fillId="4" borderId="10" xfId="0" applyFont="1" applyFill="1" applyBorder="1" applyAlignment="1" applyProtection="1">
      <alignment horizontal="center" vertical="center" shrinkToFit="1"/>
      <protection locked="0"/>
    </xf>
    <xf numFmtId="0" fontId="28" fillId="4" borderId="11" xfId="0" applyFont="1" applyFill="1" applyBorder="1" applyAlignment="1" applyProtection="1">
      <alignment horizontal="center" vertical="center" shrinkToFit="1"/>
      <protection locked="0"/>
    </xf>
    <xf numFmtId="0" fontId="28" fillId="4" borderId="11" xfId="0" applyFont="1" applyFill="1" applyBorder="1" applyAlignment="1" applyProtection="1">
      <alignment vertical="center" shrinkToFit="1"/>
      <protection locked="0"/>
    </xf>
    <xf numFmtId="0" fontId="28" fillId="2" borderId="9" xfId="0" applyFont="1" applyFill="1" applyBorder="1" applyAlignment="1" applyProtection="1">
      <alignment horizontal="right" vertical="center" shrinkToFit="1"/>
    </xf>
    <xf numFmtId="0" fontId="28" fillId="2" borderId="10" xfId="0" applyFont="1" applyFill="1" applyBorder="1" applyAlignment="1" applyProtection="1">
      <alignment horizontal="right" vertical="center" shrinkToFit="1"/>
    </xf>
    <xf numFmtId="0" fontId="28" fillId="2" borderId="11" xfId="0" applyFont="1" applyFill="1" applyBorder="1" applyAlignment="1" applyProtection="1">
      <alignment horizontal="right" vertical="center" shrinkToFit="1"/>
    </xf>
    <xf numFmtId="0" fontId="4" fillId="2" borderId="16" xfId="0" applyFont="1" applyFill="1" applyBorder="1" applyAlignment="1" applyProtection="1">
      <alignment horizontal="center" vertical="center" wrapText="1"/>
    </xf>
    <xf numFmtId="0" fontId="4" fillId="2" borderId="17" xfId="0" applyFont="1" applyFill="1" applyBorder="1" applyAlignment="1" applyProtection="1">
      <alignment horizontal="center" vertical="center" wrapText="1"/>
    </xf>
    <xf numFmtId="0" fontId="4" fillId="2" borderId="12" xfId="0" applyFont="1" applyFill="1" applyBorder="1" applyAlignment="1" applyProtection="1">
      <alignment horizontal="center" vertical="center" wrapText="1"/>
    </xf>
    <xf numFmtId="0" fontId="3" fillId="2" borderId="36" xfId="0" applyFont="1" applyFill="1" applyBorder="1" applyAlignment="1" applyProtection="1">
      <alignment horizontal="center" vertical="center"/>
    </xf>
    <xf numFmtId="0" fontId="3" fillId="2" borderId="54" xfId="0" applyFont="1" applyFill="1" applyBorder="1" applyAlignment="1" applyProtection="1">
      <alignment horizontal="center" vertical="center"/>
    </xf>
    <xf numFmtId="0" fontId="3" fillId="2" borderId="53" xfId="0" applyFont="1" applyFill="1" applyBorder="1" applyAlignment="1" applyProtection="1">
      <alignment horizontal="center" vertical="center"/>
    </xf>
    <xf numFmtId="0" fontId="3" fillId="4" borderId="54" xfId="0" applyFont="1" applyFill="1" applyBorder="1" applyAlignment="1" applyProtection="1">
      <alignment vertical="center" shrinkToFit="1"/>
      <protection locked="0"/>
    </xf>
    <xf numFmtId="0" fontId="3" fillId="4" borderId="10" xfId="0" applyFont="1" applyFill="1" applyBorder="1" applyAlignment="1" applyProtection="1">
      <alignment vertical="center" shrinkToFit="1"/>
      <protection locked="0"/>
    </xf>
    <xf numFmtId="0" fontId="3" fillId="4" borderId="53" xfId="0" applyFont="1" applyFill="1" applyBorder="1" applyAlignment="1" applyProtection="1">
      <alignment vertical="center" shrinkToFit="1"/>
      <protection locked="0"/>
    </xf>
    <xf numFmtId="0" fontId="8" fillId="2" borderId="10" xfId="0" applyFont="1" applyFill="1" applyBorder="1" applyAlignment="1" applyProtection="1">
      <alignment vertical="center" shrinkToFit="1"/>
    </xf>
    <xf numFmtId="0" fontId="27" fillId="2" borderId="10" xfId="0" applyFont="1" applyFill="1" applyBorder="1" applyAlignment="1" applyProtection="1">
      <alignment vertical="center" shrinkToFit="1" readingOrder="1"/>
    </xf>
    <xf numFmtId="0" fontId="27" fillId="2" borderId="10" xfId="0" applyFont="1" applyFill="1" applyBorder="1" applyAlignment="1" applyProtection="1">
      <alignment horizontal="left" vertical="center" shrinkToFit="1" readingOrder="1"/>
    </xf>
    <xf numFmtId="0" fontId="8" fillId="0" borderId="10" xfId="0" applyFont="1" applyFill="1" applyBorder="1" applyAlignment="1" applyProtection="1">
      <alignment vertical="center" shrinkToFit="1"/>
    </xf>
    <xf numFmtId="0" fontId="8" fillId="2" borderId="11" xfId="0" applyFont="1" applyFill="1" applyBorder="1" applyAlignment="1" applyProtection="1">
      <alignment vertical="center" shrinkToFit="1"/>
    </xf>
    <xf numFmtId="0" fontId="9" fillId="4" borderId="13" xfId="0" applyFont="1" applyFill="1" applyBorder="1" applyAlignment="1" applyProtection="1">
      <alignment horizontal="left" vertical="center" wrapText="1" readingOrder="1"/>
      <protection locked="0"/>
    </xf>
    <xf numFmtId="0" fontId="9" fillId="4" borderId="14" xfId="0" applyFont="1" applyFill="1" applyBorder="1" applyAlignment="1" applyProtection="1">
      <alignment horizontal="left" vertical="center" wrapText="1" readingOrder="1"/>
      <protection locked="0"/>
    </xf>
    <xf numFmtId="0" fontId="9" fillId="4" borderId="15" xfId="0" applyFont="1" applyFill="1" applyBorder="1" applyAlignment="1" applyProtection="1">
      <alignment horizontal="left" vertical="center" wrapText="1" readingOrder="1"/>
      <protection locked="0"/>
    </xf>
    <xf numFmtId="0" fontId="27" fillId="4" borderId="10" xfId="0" applyFont="1" applyFill="1" applyBorder="1" applyAlignment="1" applyProtection="1">
      <alignment vertical="center" shrinkToFit="1" readingOrder="1"/>
      <protection locked="0"/>
    </xf>
    <xf numFmtId="0" fontId="9" fillId="4" borderId="42" xfId="0" applyFont="1" applyFill="1" applyBorder="1" applyAlignment="1" applyProtection="1">
      <alignment horizontal="left" vertical="center" wrapText="1" readingOrder="1"/>
      <protection locked="0"/>
    </xf>
    <xf numFmtId="0" fontId="9" fillId="4" borderId="19" xfId="0" applyFont="1" applyFill="1" applyBorder="1" applyAlignment="1" applyProtection="1">
      <alignment horizontal="left" vertical="center" wrapText="1" readingOrder="1"/>
      <protection locked="0"/>
    </xf>
    <xf numFmtId="0" fontId="9" fillId="4" borderId="20" xfId="0" applyFont="1" applyFill="1" applyBorder="1" applyAlignment="1" applyProtection="1">
      <alignment horizontal="left" vertical="center" wrapText="1" readingOrder="1"/>
      <protection locked="0"/>
    </xf>
    <xf numFmtId="0" fontId="9" fillId="4" borderId="43" xfId="0" applyFont="1" applyFill="1" applyBorder="1" applyAlignment="1" applyProtection="1">
      <alignment horizontal="left" vertical="center" wrapText="1" readingOrder="1"/>
      <protection locked="0"/>
    </xf>
    <xf numFmtId="0" fontId="9" fillId="4" borderId="21" xfId="0" applyFont="1" applyFill="1" applyBorder="1" applyAlignment="1" applyProtection="1">
      <alignment horizontal="left" vertical="center" wrapText="1" readingOrder="1"/>
      <protection locked="0"/>
    </xf>
    <xf numFmtId="0" fontId="9" fillId="4" borderId="22" xfId="0" applyFont="1" applyFill="1" applyBorder="1" applyAlignment="1" applyProtection="1">
      <alignment horizontal="left" vertical="center" wrapText="1" readingOrder="1"/>
      <protection locked="0"/>
    </xf>
    <xf numFmtId="0" fontId="20" fillId="2" borderId="13" xfId="0" applyFont="1" applyFill="1" applyBorder="1" applyAlignment="1" applyProtection="1">
      <alignment vertical="center" readingOrder="1"/>
    </xf>
    <xf numFmtId="0" fontId="20" fillId="2" borderId="14" xfId="0" applyFont="1" applyFill="1" applyBorder="1" applyAlignment="1" applyProtection="1">
      <alignment vertical="center" readingOrder="1"/>
    </xf>
    <xf numFmtId="0" fontId="20" fillId="2" borderId="15" xfId="0" applyFont="1" applyFill="1" applyBorder="1" applyAlignment="1" applyProtection="1">
      <alignment vertical="center" readingOrder="1"/>
    </xf>
    <xf numFmtId="0" fontId="5" fillId="2" borderId="10" xfId="0" applyFont="1" applyFill="1" applyBorder="1" applyAlignment="1" applyProtection="1">
      <alignment vertical="center" shrinkToFit="1"/>
    </xf>
    <xf numFmtId="0" fontId="5" fillId="4" borderId="10" xfId="0" applyFont="1" applyFill="1" applyBorder="1" applyAlignment="1" applyProtection="1">
      <alignment vertical="center" shrinkToFit="1"/>
      <protection locked="0"/>
    </xf>
    <xf numFmtId="0" fontId="9" fillId="2" borderId="10" xfId="0" applyFont="1" applyFill="1" applyBorder="1" applyAlignment="1" applyProtection="1">
      <alignment vertical="center" shrinkToFit="1" readingOrder="1"/>
    </xf>
    <xf numFmtId="0" fontId="4" fillId="2" borderId="2" xfId="0" applyFont="1" applyFill="1" applyBorder="1" applyAlignment="1" applyProtection="1">
      <alignment horizontal="left" vertical="center"/>
    </xf>
    <xf numFmtId="0" fontId="3" fillId="2" borderId="37" xfId="0" applyFont="1" applyFill="1" applyBorder="1" applyAlignment="1" applyProtection="1">
      <alignment horizontal="center" vertical="center"/>
    </xf>
    <xf numFmtId="0" fontId="9" fillId="4" borderId="10" xfId="0" applyFont="1" applyFill="1" applyBorder="1" applyAlignment="1" applyProtection="1">
      <alignment vertical="center" wrapText="1" readingOrder="1"/>
      <protection locked="0"/>
    </xf>
    <xf numFmtId="0" fontId="4" fillId="2" borderId="10" xfId="0" applyFont="1" applyFill="1" applyBorder="1" applyAlignment="1" applyProtection="1">
      <alignment horizontal="left" vertical="center"/>
    </xf>
    <xf numFmtId="0" fontId="9" fillId="2" borderId="16" xfId="0" applyFont="1" applyFill="1" applyBorder="1" applyAlignment="1" applyProtection="1">
      <alignment horizontal="center" vertical="center" wrapText="1" readingOrder="1"/>
    </xf>
    <xf numFmtId="0" fontId="9" fillId="2" borderId="17" xfId="0" applyFont="1" applyFill="1" applyBorder="1" applyAlignment="1" applyProtection="1">
      <alignment horizontal="center" vertical="center" readingOrder="1"/>
    </xf>
    <xf numFmtId="0" fontId="9" fillId="2" borderId="12" xfId="0" applyFont="1" applyFill="1" applyBorder="1" applyAlignment="1" applyProtection="1">
      <alignment horizontal="center" vertical="center" readingOrder="1"/>
    </xf>
    <xf numFmtId="0" fontId="9" fillId="2" borderId="16" xfId="0" applyFont="1" applyFill="1" applyBorder="1" applyAlignment="1" applyProtection="1">
      <alignment horizontal="center" vertical="center" readingOrder="1"/>
    </xf>
    <xf numFmtId="0" fontId="9" fillId="4" borderId="7" xfId="0" applyFont="1" applyFill="1" applyBorder="1" applyAlignment="1" applyProtection="1">
      <alignment vertical="center" wrapText="1" readingOrder="1"/>
      <protection locked="0"/>
    </xf>
    <xf numFmtId="0" fontId="9" fillId="4" borderId="2" xfId="0" applyFont="1" applyFill="1" applyBorder="1" applyAlignment="1" applyProtection="1">
      <alignment vertical="center" wrapText="1" readingOrder="1"/>
      <protection locked="0"/>
    </xf>
    <xf numFmtId="0" fontId="6" fillId="2" borderId="13" xfId="0" applyFont="1" applyFill="1" applyBorder="1" applyAlignment="1" applyProtection="1">
      <alignment vertical="center"/>
    </xf>
    <xf numFmtId="0" fontId="6" fillId="2" borderId="14" xfId="0" applyFont="1" applyFill="1" applyBorder="1" applyAlignment="1" applyProtection="1">
      <alignment vertical="center"/>
    </xf>
    <xf numFmtId="0" fontId="6" fillId="2" borderId="15" xfId="0" applyFont="1" applyFill="1" applyBorder="1" applyAlignment="1" applyProtection="1">
      <alignment vertical="center"/>
    </xf>
    <xf numFmtId="0" fontId="24" fillId="4" borderId="18" xfId="0" applyFont="1" applyFill="1" applyBorder="1" applyAlignment="1" applyProtection="1">
      <alignment horizontal="center" vertical="center" wrapText="1"/>
      <protection locked="0"/>
    </xf>
    <xf numFmtId="0" fontId="11" fillId="2" borderId="18" xfId="0" applyFont="1" applyFill="1" applyBorder="1" applyAlignment="1" applyProtection="1">
      <alignment vertical="center" wrapText="1"/>
    </xf>
    <xf numFmtId="0" fontId="35" fillId="2" borderId="18" xfId="0" applyFont="1" applyFill="1" applyBorder="1" applyAlignment="1" applyProtection="1">
      <alignment vertical="center" wrapText="1"/>
    </xf>
    <xf numFmtId="0" fontId="6" fillId="2" borderId="18" xfId="0" applyFont="1" applyFill="1" applyBorder="1" applyAlignment="1" applyProtection="1">
      <alignment horizontal="center" vertical="center" wrapText="1"/>
    </xf>
    <xf numFmtId="0" fontId="6" fillId="2" borderId="18" xfId="0" applyFont="1" applyFill="1" applyBorder="1" applyAlignment="1" applyProtection="1">
      <alignment horizontal="center" vertical="center"/>
    </xf>
    <xf numFmtId="0" fontId="24" fillId="4" borderId="18" xfId="0" applyFont="1" applyFill="1" applyBorder="1" applyAlignment="1" applyProtection="1">
      <alignment vertical="center" wrapText="1"/>
      <protection locked="0"/>
    </xf>
    <xf numFmtId="0" fontId="36" fillId="4" borderId="18" xfId="0" applyFont="1" applyFill="1" applyBorder="1" applyAlignment="1" applyProtection="1">
      <alignment vertical="center" wrapText="1"/>
      <protection locked="0"/>
    </xf>
    <xf numFmtId="0" fontId="8" fillId="2" borderId="4" xfId="0" applyFont="1" applyFill="1" applyBorder="1" applyAlignment="1">
      <alignment horizontal="center" vertical="center" wrapText="1"/>
    </xf>
    <xf numFmtId="0" fontId="8" fillId="2" borderId="0"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8" fillId="4" borderId="1" xfId="0" applyFont="1" applyFill="1" applyBorder="1" applyAlignment="1" applyProtection="1">
      <alignment vertical="center" wrapText="1"/>
      <protection locked="0"/>
    </xf>
    <xf numFmtId="0" fontId="8" fillId="4" borderId="2" xfId="0" applyFont="1" applyFill="1" applyBorder="1" applyAlignment="1" applyProtection="1">
      <alignment vertical="center" wrapText="1"/>
      <protection locked="0"/>
    </xf>
    <xf numFmtId="0" fontId="8" fillId="4" borderId="3" xfId="0" applyFont="1" applyFill="1" applyBorder="1" applyAlignment="1" applyProtection="1">
      <alignment vertical="center" wrapText="1"/>
      <protection locked="0"/>
    </xf>
    <xf numFmtId="0" fontId="8" fillId="4" borderId="6" xfId="0" applyFont="1" applyFill="1" applyBorder="1" applyAlignment="1" applyProtection="1">
      <alignment vertical="center" wrapText="1"/>
      <protection locked="0"/>
    </xf>
    <xf numFmtId="0" fontId="8" fillId="4" borderId="7" xfId="0" applyFont="1" applyFill="1" applyBorder="1" applyAlignment="1" applyProtection="1">
      <alignment vertical="center" wrapText="1"/>
      <protection locked="0"/>
    </xf>
    <xf numFmtId="0" fontId="8" fillId="4" borderId="8" xfId="0" applyFont="1" applyFill="1" applyBorder="1" applyAlignment="1" applyProtection="1">
      <alignment vertical="center" wrapText="1"/>
      <protection locked="0"/>
    </xf>
    <xf numFmtId="0" fontId="3" fillId="0" borderId="10" xfId="0" applyFont="1" applyFill="1" applyBorder="1" applyAlignment="1">
      <alignment vertical="center" shrinkToFit="1"/>
    </xf>
    <xf numFmtId="0" fontId="3" fillId="0" borderId="11" xfId="0" applyFont="1" applyFill="1" applyBorder="1" applyAlignment="1">
      <alignment vertical="center" shrinkToFit="1"/>
    </xf>
    <xf numFmtId="0" fontId="9" fillId="2" borderId="18" xfId="0" applyFont="1" applyFill="1" applyBorder="1" applyAlignment="1">
      <alignment horizontal="center" vertical="center" wrapText="1" readingOrder="1"/>
    </xf>
    <xf numFmtId="0" fontId="9" fillId="4" borderId="9" xfId="0" applyFont="1" applyFill="1" applyBorder="1" applyAlignment="1" applyProtection="1">
      <alignment vertical="center" wrapText="1" shrinkToFit="1" readingOrder="1"/>
      <protection locked="0"/>
    </xf>
    <xf numFmtId="0" fontId="9" fillId="4" borderId="10" xfId="0" applyFont="1" applyFill="1" applyBorder="1" applyAlignment="1" applyProtection="1">
      <alignment vertical="center" wrapText="1" shrinkToFit="1" readingOrder="1"/>
      <protection locked="0"/>
    </xf>
    <xf numFmtId="0" fontId="9" fillId="4" borderId="11" xfId="0" applyFont="1" applyFill="1" applyBorder="1" applyAlignment="1" applyProtection="1">
      <alignment vertical="center" wrapText="1" shrinkToFit="1" readingOrder="1"/>
      <protection locked="0"/>
    </xf>
    <xf numFmtId="0" fontId="9" fillId="2" borderId="18" xfId="0" applyFont="1" applyFill="1" applyBorder="1" applyAlignment="1">
      <alignment horizontal="center" vertical="center" shrinkToFit="1" readingOrder="1"/>
    </xf>
    <xf numFmtId="0" fontId="8" fillId="2" borderId="1"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27" fillId="2" borderId="1" xfId="0" applyFont="1" applyFill="1" applyBorder="1" applyAlignment="1">
      <alignment vertical="center" readingOrder="1"/>
    </xf>
    <xf numFmtId="0" fontId="27" fillId="2" borderId="2" xfId="0" applyFont="1" applyFill="1" applyBorder="1" applyAlignment="1">
      <alignment vertical="center" readingOrder="1"/>
    </xf>
    <xf numFmtId="0" fontId="27" fillId="2" borderId="3" xfId="0" applyFont="1" applyFill="1" applyBorder="1" applyAlignment="1">
      <alignment vertical="center" readingOrder="1"/>
    </xf>
    <xf numFmtId="0" fontId="11" fillId="2" borderId="4" xfId="0" applyFont="1" applyFill="1" applyBorder="1" applyAlignment="1">
      <alignment vertical="center" readingOrder="1"/>
    </xf>
    <xf numFmtId="0" fontId="11" fillId="2" borderId="0" xfId="0" applyFont="1" applyFill="1" applyBorder="1" applyAlignment="1">
      <alignment vertical="center" readingOrder="1"/>
    </xf>
    <xf numFmtId="0" fontId="11" fillId="2" borderId="5" xfId="0" applyFont="1" applyFill="1" applyBorder="1" applyAlignment="1">
      <alignment vertical="center" readingOrder="1"/>
    </xf>
    <xf numFmtId="0" fontId="8" fillId="0" borderId="0" xfId="0" applyFont="1" applyFill="1" applyBorder="1" applyAlignment="1">
      <alignment vertical="center" wrapText="1" shrinkToFit="1"/>
    </xf>
    <xf numFmtId="0" fontId="8" fillId="0" borderId="5" xfId="0" applyFont="1" applyFill="1" applyBorder="1" applyAlignment="1">
      <alignment vertical="center" wrapText="1" shrinkToFit="1"/>
    </xf>
    <xf numFmtId="0" fontId="8" fillId="0" borderId="2" xfId="0" applyFont="1" applyFill="1" applyBorder="1" applyAlignment="1">
      <alignment vertical="center" shrinkToFit="1"/>
    </xf>
    <xf numFmtId="0" fontId="8" fillId="0" borderId="3" xfId="0" applyFont="1" applyFill="1" applyBorder="1" applyAlignment="1">
      <alignment vertical="center" shrinkToFit="1"/>
    </xf>
    <xf numFmtId="0" fontId="8" fillId="2" borderId="10" xfId="0" applyFont="1" applyFill="1" applyBorder="1" applyAlignment="1">
      <alignment horizontal="right" vertical="center"/>
    </xf>
    <xf numFmtId="0" fontId="8" fillId="2" borderId="9" xfId="0" applyFont="1" applyFill="1" applyBorder="1" applyAlignment="1">
      <alignment horizontal="right" vertical="center"/>
    </xf>
    <xf numFmtId="0" fontId="24" fillId="2" borderId="6" xfId="0" applyFont="1" applyFill="1" applyBorder="1" applyAlignment="1">
      <alignment vertical="center" wrapText="1" readingOrder="1"/>
    </xf>
    <xf numFmtId="0" fontId="24" fillId="2" borderId="7" xfId="0" applyFont="1" applyFill="1" applyBorder="1" applyAlignment="1">
      <alignment vertical="center" readingOrder="1"/>
    </xf>
    <xf numFmtId="0" fontId="24" fillId="2" borderId="8" xfId="0" applyFont="1" applyFill="1" applyBorder="1" applyAlignment="1">
      <alignment vertical="center" readingOrder="1"/>
    </xf>
    <xf numFmtId="0" fontId="8" fillId="4" borderId="4" xfId="0" applyFont="1" applyFill="1" applyBorder="1" applyAlignment="1" applyProtection="1">
      <alignment vertical="center" wrapText="1"/>
      <protection locked="0"/>
    </xf>
    <xf numFmtId="0" fontId="8" fillId="4" borderId="0" xfId="0" applyFont="1" applyFill="1" applyBorder="1" applyAlignment="1" applyProtection="1">
      <alignment vertical="center" wrapText="1"/>
      <protection locked="0"/>
    </xf>
    <xf numFmtId="0" fontId="8" fillId="4" borderId="5" xfId="0" applyFont="1" applyFill="1" applyBorder="1" applyAlignment="1" applyProtection="1">
      <alignment vertical="center" wrapText="1"/>
      <protection locked="0"/>
    </xf>
  </cellXfs>
  <cellStyles count="1">
    <cellStyle name="標準" xfId="0" builtinId="0"/>
  </cellStyles>
  <dxfs count="0"/>
  <tableStyles count="0" defaultTableStyle="TableStyleMedium2" defaultPivotStyle="PivotStyleLight16"/>
  <colors>
    <mruColors>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5</xdr:col>
      <xdr:colOff>76200</xdr:colOff>
      <xdr:row>8</xdr:row>
      <xdr:rowOff>188259</xdr:rowOff>
    </xdr:from>
    <xdr:to>
      <xdr:col>9</xdr:col>
      <xdr:colOff>226219</xdr:colOff>
      <xdr:row>8</xdr:row>
      <xdr:rowOff>188259</xdr:rowOff>
    </xdr:to>
    <xdr:sp macro="" textlink="">
      <xdr:nvSpPr>
        <xdr:cNvPr id="34" name="Line 1574"/>
        <xdr:cNvSpPr>
          <a:spLocks noChangeShapeType="1"/>
        </xdr:cNvSpPr>
      </xdr:nvSpPr>
      <xdr:spPr bwMode="auto">
        <a:xfrm>
          <a:off x="1445419" y="2605228"/>
          <a:ext cx="1245394" cy="0"/>
        </a:xfrm>
        <a:prstGeom prst="line">
          <a:avLst/>
        </a:prstGeom>
        <a:noFill/>
        <a:ln w="9525">
          <a:solidFill>
            <a:schemeClr val="tx1"/>
          </a:solidFill>
          <a:round/>
          <a:headEnd/>
          <a:tailEnd type="triangle" w="med" len="me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twoCellAnchor>
    <xdr:from>
      <xdr:col>0</xdr:col>
      <xdr:colOff>0</xdr:colOff>
      <xdr:row>41</xdr:row>
      <xdr:rowOff>67234</xdr:rowOff>
    </xdr:from>
    <xdr:to>
      <xdr:col>24</xdr:col>
      <xdr:colOff>0</xdr:colOff>
      <xdr:row>41</xdr:row>
      <xdr:rowOff>67234</xdr:rowOff>
    </xdr:to>
    <xdr:sp macro="" textlink="">
      <xdr:nvSpPr>
        <xdr:cNvPr id="36" name="Line 1470"/>
        <xdr:cNvSpPr>
          <a:spLocks noChangeShapeType="1"/>
        </xdr:cNvSpPr>
      </xdr:nvSpPr>
      <xdr:spPr bwMode="auto">
        <a:xfrm>
          <a:off x="0" y="9312087"/>
          <a:ext cx="6723529"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9525</xdr:colOff>
          <xdr:row>8</xdr:row>
          <xdr:rowOff>47625</xdr:rowOff>
        </xdr:from>
        <xdr:to>
          <xdr:col>1</xdr:col>
          <xdr:colOff>19050</xdr:colOff>
          <xdr:row>9</xdr:row>
          <xdr:rowOff>47625</xdr:rowOff>
        </xdr:to>
        <xdr:sp macro="" textlink="">
          <xdr:nvSpPr>
            <xdr:cNvPr id="1033" name="Check Box 9" hidden="1">
              <a:extLst>
                <a:ext uri="{63B3BB69-23CF-44E3-9099-C40C66FF867C}">
                  <a14:compatExt spid="_x0000_s1033"/>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247650</xdr:rowOff>
        </xdr:from>
        <xdr:to>
          <xdr:col>1</xdr:col>
          <xdr:colOff>0</xdr:colOff>
          <xdr:row>12</xdr:row>
          <xdr:rowOff>0</xdr:rowOff>
        </xdr:to>
        <xdr:sp macro="" textlink="">
          <xdr:nvSpPr>
            <xdr:cNvPr id="1034" name="Check Box 10" hidden="1">
              <a:extLst>
                <a:ext uri="{63B3BB69-23CF-44E3-9099-C40C66FF867C}">
                  <a14:compatExt spid="_x0000_s1034"/>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18</xdr:row>
          <xdr:rowOff>161925</xdr:rowOff>
        </xdr:from>
        <xdr:to>
          <xdr:col>1</xdr:col>
          <xdr:colOff>0</xdr:colOff>
          <xdr:row>19</xdr:row>
          <xdr:rowOff>161925</xdr:rowOff>
        </xdr:to>
        <xdr:sp macro="" textlink="">
          <xdr:nvSpPr>
            <xdr:cNvPr id="1035" name="Check Box 11" hidden="1">
              <a:extLst>
                <a:ext uri="{63B3BB69-23CF-44E3-9099-C40C66FF867C}">
                  <a14:compatExt spid="_x0000_s1035"/>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9525</xdr:rowOff>
        </xdr:from>
        <xdr:to>
          <xdr:col>1</xdr:col>
          <xdr:colOff>0</xdr:colOff>
          <xdr:row>21</xdr:row>
          <xdr:rowOff>0</xdr:rowOff>
        </xdr:to>
        <xdr:sp macro="" textlink="">
          <xdr:nvSpPr>
            <xdr:cNvPr id="1038" name="Check Box 14" hidden="1">
              <a:extLst>
                <a:ext uri="{63B3BB69-23CF-44E3-9099-C40C66FF867C}">
                  <a14:compatExt spid="_x0000_s1038"/>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8</xdr:row>
          <xdr:rowOff>28575</xdr:rowOff>
        </xdr:from>
        <xdr:to>
          <xdr:col>11</xdr:col>
          <xdr:colOff>9525</xdr:colOff>
          <xdr:row>8</xdr:row>
          <xdr:rowOff>238125</xdr:rowOff>
        </xdr:to>
        <xdr:sp macro="" textlink="">
          <xdr:nvSpPr>
            <xdr:cNvPr id="1042" name="Check Box 18" hidden="1">
              <a:extLst>
                <a:ext uri="{63B3BB69-23CF-44E3-9099-C40C66FF867C}">
                  <a14:compatExt spid="_x0000_s1042"/>
                </a:ext>
              </a:extLst>
            </xdr:cNvPr>
            <xdr:cNvSpPr/>
          </xdr:nvSpPr>
          <xdr:spPr bwMode="auto">
            <a:xfrm>
              <a:off x="0" y="0"/>
              <a:ext cx="0" cy="0"/>
            </a:xfrm>
            <a:prstGeom prst="rect">
              <a:avLst/>
            </a:prstGeom>
            <a:solidFill>
              <a:srgbClr val="FF99CC" mc:Ignorable="a14" a14:legacySpreadsheetColorIndex="45">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9</xdr:row>
          <xdr:rowOff>28575</xdr:rowOff>
        </xdr:from>
        <xdr:to>
          <xdr:col>11</xdr:col>
          <xdr:colOff>9525</xdr:colOff>
          <xdr:row>9</xdr:row>
          <xdr:rowOff>238125</xdr:rowOff>
        </xdr:to>
        <xdr:sp macro="" textlink="">
          <xdr:nvSpPr>
            <xdr:cNvPr id="1043" name="Check Box 19" hidden="1">
              <a:extLst>
                <a:ext uri="{63B3BB69-23CF-44E3-9099-C40C66FF867C}">
                  <a14:compatExt spid="_x0000_s1043"/>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10</xdr:row>
          <xdr:rowOff>28575</xdr:rowOff>
        </xdr:from>
        <xdr:to>
          <xdr:col>11</xdr:col>
          <xdr:colOff>9525</xdr:colOff>
          <xdr:row>10</xdr:row>
          <xdr:rowOff>238125</xdr:rowOff>
        </xdr:to>
        <xdr:sp macro="" textlink="">
          <xdr:nvSpPr>
            <xdr:cNvPr id="1044" name="Check Box 20" hidden="1">
              <a:extLst>
                <a:ext uri="{63B3BB69-23CF-44E3-9099-C40C66FF867C}">
                  <a14:compatExt spid="_x0000_s1044"/>
                </a:ext>
              </a:extLst>
            </xdr:cNvPr>
            <xdr:cNvSpPr/>
          </xdr:nvSpPr>
          <xdr:spPr bwMode="auto">
            <a:xfrm>
              <a:off x="0" y="0"/>
              <a:ext cx="0" cy="0"/>
            </a:xfrm>
            <a:prstGeom prst="rect">
              <a:avLst/>
            </a:prstGeom>
            <a:solidFill>
              <a:srgbClr val="FFCCFF">
                <a:alpha val="0"/>
              </a:srgbClr>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0</xdr:col>
      <xdr:colOff>0</xdr:colOff>
      <xdr:row>34</xdr:row>
      <xdr:rowOff>67234</xdr:rowOff>
    </xdr:from>
    <xdr:to>
      <xdr:col>24</xdr:col>
      <xdr:colOff>0</xdr:colOff>
      <xdr:row>34</xdr:row>
      <xdr:rowOff>67234</xdr:rowOff>
    </xdr:to>
    <xdr:sp macro="" textlink="">
      <xdr:nvSpPr>
        <xdr:cNvPr id="25" name="Line 1470"/>
        <xdr:cNvSpPr>
          <a:spLocks noChangeShapeType="1"/>
        </xdr:cNvSpPr>
      </xdr:nvSpPr>
      <xdr:spPr bwMode="auto">
        <a:xfrm>
          <a:off x="0" y="765865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5</xdr:col>
          <xdr:colOff>19050</xdr:colOff>
          <xdr:row>22</xdr:row>
          <xdr:rowOff>19050</xdr:rowOff>
        </xdr:from>
        <xdr:to>
          <xdr:col>5</xdr:col>
          <xdr:colOff>257175</xdr:colOff>
          <xdr:row>22</xdr:row>
          <xdr:rowOff>266700</xdr:rowOff>
        </xdr:to>
        <xdr:sp macro="" textlink="">
          <xdr:nvSpPr>
            <xdr:cNvPr id="6151" name="Check Box 7" hidden="1">
              <a:extLst>
                <a:ext uri="{63B3BB69-23CF-44E3-9099-C40C66FF867C}">
                  <a14:compatExt spid="_x0000_s61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22</xdr:row>
          <xdr:rowOff>19050</xdr:rowOff>
        </xdr:from>
        <xdr:to>
          <xdr:col>8</xdr:col>
          <xdr:colOff>257175</xdr:colOff>
          <xdr:row>22</xdr:row>
          <xdr:rowOff>266700</xdr:rowOff>
        </xdr:to>
        <xdr:sp macro="" textlink="">
          <xdr:nvSpPr>
            <xdr:cNvPr id="6152" name="Check Box 8" hidden="1">
              <a:extLst>
                <a:ext uri="{63B3BB69-23CF-44E3-9099-C40C66FF867C}">
                  <a14:compatExt spid="_x0000_s61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23</xdr:row>
          <xdr:rowOff>19050</xdr:rowOff>
        </xdr:from>
        <xdr:to>
          <xdr:col>5</xdr:col>
          <xdr:colOff>247650</xdr:colOff>
          <xdr:row>23</xdr:row>
          <xdr:rowOff>257175</xdr:rowOff>
        </xdr:to>
        <xdr:sp macro="" textlink="">
          <xdr:nvSpPr>
            <xdr:cNvPr id="6153" name="Check Box 9" hidden="1">
              <a:extLst>
                <a:ext uri="{63B3BB69-23CF-44E3-9099-C40C66FF867C}">
                  <a14:compatExt spid="_x0000_s61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11</xdr:row>
          <xdr:rowOff>28575</xdr:rowOff>
        </xdr:from>
        <xdr:to>
          <xdr:col>5</xdr:col>
          <xdr:colOff>257175</xdr:colOff>
          <xdr:row>11</xdr:row>
          <xdr:rowOff>285750</xdr:rowOff>
        </xdr:to>
        <xdr:sp macro="" textlink="">
          <xdr:nvSpPr>
            <xdr:cNvPr id="6157" name="Check Box 13" hidden="1">
              <a:extLst>
                <a:ext uri="{63B3BB69-23CF-44E3-9099-C40C66FF867C}">
                  <a14:compatExt spid="_x0000_s61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13</xdr:row>
          <xdr:rowOff>28575</xdr:rowOff>
        </xdr:from>
        <xdr:to>
          <xdr:col>5</xdr:col>
          <xdr:colOff>257175</xdr:colOff>
          <xdr:row>13</xdr:row>
          <xdr:rowOff>285750</xdr:rowOff>
        </xdr:to>
        <xdr:sp macro="" textlink="">
          <xdr:nvSpPr>
            <xdr:cNvPr id="6158" name="Check Box 14" hidden="1">
              <a:extLst>
                <a:ext uri="{63B3BB69-23CF-44E3-9099-C40C66FF867C}">
                  <a14:compatExt spid="_x0000_s61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16</xdr:row>
          <xdr:rowOff>28575</xdr:rowOff>
        </xdr:from>
        <xdr:to>
          <xdr:col>5</xdr:col>
          <xdr:colOff>257175</xdr:colOff>
          <xdr:row>16</xdr:row>
          <xdr:rowOff>285750</xdr:rowOff>
        </xdr:to>
        <xdr:sp macro="" textlink="">
          <xdr:nvSpPr>
            <xdr:cNvPr id="6159" name="Check Box 15" hidden="1">
              <a:extLst>
                <a:ext uri="{63B3BB69-23CF-44E3-9099-C40C66FF867C}">
                  <a14:compatExt spid="_x0000_s61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12</xdr:row>
          <xdr:rowOff>28575</xdr:rowOff>
        </xdr:from>
        <xdr:to>
          <xdr:col>5</xdr:col>
          <xdr:colOff>247650</xdr:colOff>
          <xdr:row>12</xdr:row>
          <xdr:rowOff>285750</xdr:rowOff>
        </xdr:to>
        <xdr:sp macro="" textlink="">
          <xdr:nvSpPr>
            <xdr:cNvPr id="6160" name="Check Box 16" hidden="1">
              <a:extLst>
                <a:ext uri="{63B3BB69-23CF-44E3-9099-C40C66FF867C}">
                  <a14:compatExt spid="_x0000_s61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14</xdr:row>
          <xdr:rowOff>28575</xdr:rowOff>
        </xdr:from>
        <xdr:to>
          <xdr:col>5</xdr:col>
          <xdr:colOff>247650</xdr:colOff>
          <xdr:row>14</xdr:row>
          <xdr:rowOff>285750</xdr:rowOff>
        </xdr:to>
        <xdr:sp macro="" textlink="">
          <xdr:nvSpPr>
            <xdr:cNvPr id="6161" name="Check Box 17" hidden="1">
              <a:extLst>
                <a:ext uri="{63B3BB69-23CF-44E3-9099-C40C66FF867C}">
                  <a14:compatExt spid="_x0000_s61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15</xdr:row>
          <xdr:rowOff>28575</xdr:rowOff>
        </xdr:from>
        <xdr:to>
          <xdr:col>5</xdr:col>
          <xdr:colOff>247650</xdr:colOff>
          <xdr:row>15</xdr:row>
          <xdr:rowOff>285750</xdr:rowOff>
        </xdr:to>
        <xdr:sp macro="" textlink="">
          <xdr:nvSpPr>
            <xdr:cNvPr id="6162" name="Check Box 18" hidden="1">
              <a:extLst>
                <a:ext uri="{63B3BB69-23CF-44E3-9099-C40C66FF867C}">
                  <a14:compatExt spid="_x0000_s61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11</xdr:row>
          <xdr:rowOff>28575</xdr:rowOff>
        </xdr:from>
        <xdr:to>
          <xdr:col>13</xdr:col>
          <xdr:colOff>247650</xdr:colOff>
          <xdr:row>11</xdr:row>
          <xdr:rowOff>285750</xdr:rowOff>
        </xdr:to>
        <xdr:sp macro="" textlink="">
          <xdr:nvSpPr>
            <xdr:cNvPr id="6165" name="Check Box 21" hidden="1">
              <a:extLst>
                <a:ext uri="{63B3BB69-23CF-44E3-9099-C40C66FF867C}">
                  <a14:compatExt spid="_x0000_s61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11</xdr:row>
          <xdr:rowOff>28575</xdr:rowOff>
        </xdr:from>
        <xdr:to>
          <xdr:col>16</xdr:col>
          <xdr:colOff>247650</xdr:colOff>
          <xdr:row>11</xdr:row>
          <xdr:rowOff>285750</xdr:rowOff>
        </xdr:to>
        <xdr:sp macro="" textlink="">
          <xdr:nvSpPr>
            <xdr:cNvPr id="6166" name="Check Box 22" hidden="1">
              <a:extLst>
                <a:ext uri="{63B3BB69-23CF-44E3-9099-C40C66FF867C}">
                  <a14:compatExt spid="_x0000_s61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11</xdr:row>
          <xdr:rowOff>28575</xdr:rowOff>
        </xdr:from>
        <xdr:to>
          <xdr:col>10</xdr:col>
          <xdr:colOff>247650</xdr:colOff>
          <xdr:row>11</xdr:row>
          <xdr:rowOff>285750</xdr:rowOff>
        </xdr:to>
        <xdr:sp macro="" textlink="">
          <xdr:nvSpPr>
            <xdr:cNvPr id="6167" name="Check Box 23" hidden="1">
              <a:extLst>
                <a:ext uri="{63B3BB69-23CF-44E3-9099-C40C66FF867C}">
                  <a14:compatExt spid="_x0000_s616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19050</xdr:colOff>
          <xdr:row>12</xdr:row>
          <xdr:rowOff>28575</xdr:rowOff>
        </xdr:from>
        <xdr:to>
          <xdr:col>14</xdr:col>
          <xdr:colOff>247650</xdr:colOff>
          <xdr:row>12</xdr:row>
          <xdr:rowOff>285750</xdr:rowOff>
        </xdr:to>
        <xdr:sp macro="" textlink="">
          <xdr:nvSpPr>
            <xdr:cNvPr id="6168" name="Check Box 24" hidden="1">
              <a:extLst>
                <a:ext uri="{63B3BB69-23CF-44E3-9099-C40C66FF867C}">
                  <a14:compatExt spid="_x0000_s616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19050</xdr:colOff>
          <xdr:row>12</xdr:row>
          <xdr:rowOff>28575</xdr:rowOff>
        </xdr:from>
        <xdr:to>
          <xdr:col>17</xdr:col>
          <xdr:colOff>247650</xdr:colOff>
          <xdr:row>12</xdr:row>
          <xdr:rowOff>285750</xdr:rowOff>
        </xdr:to>
        <xdr:sp macro="" textlink="">
          <xdr:nvSpPr>
            <xdr:cNvPr id="6169" name="Check Box 25" hidden="1">
              <a:extLst>
                <a:ext uri="{63B3BB69-23CF-44E3-9099-C40C66FF867C}">
                  <a14:compatExt spid="_x0000_s616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12</xdr:row>
          <xdr:rowOff>28575</xdr:rowOff>
        </xdr:from>
        <xdr:to>
          <xdr:col>11</xdr:col>
          <xdr:colOff>247650</xdr:colOff>
          <xdr:row>12</xdr:row>
          <xdr:rowOff>285750</xdr:rowOff>
        </xdr:to>
        <xdr:sp macro="" textlink="">
          <xdr:nvSpPr>
            <xdr:cNvPr id="6170" name="Check Box 26" hidden="1">
              <a:extLst>
                <a:ext uri="{63B3BB69-23CF-44E3-9099-C40C66FF867C}">
                  <a14:compatExt spid="_x0000_s617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xdr:row>
          <xdr:rowOff>28575</xdr:rowOff>
        </xdr:from>
        <xdr:to>
          <xdr:col>16</xdr:col>
          <xdr:colOff>247650</xdr:colOff>
          <xdr:row>13</xdr:row>
          <xdr:rowOff>285750</xdr:rowOff>
        </xdr:to>
        <xdr:sp macro="" textlink="">
          <xdr:nvSpPr>
            <xdr:cNvPr id="6172" name="Check Box 28" hidden="1">
              <a:extLst>
                <a:ext uri="{63B3BB69-23CF-44E3-9099-C40C66FF867C}">
                  <a14:compatExt spid="_x0000_s617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13</xdr:row>
          <xdr:rowOff>28575</xdr:rowOff>
        </xdr:from>
        <xdr:to>
          <xdr:col>10</xdr:col>
          <xdr:colOff>247650</xdr:colOff>
          <xdr:row>13</xdr:row>
          <xdr:rowOff>285750</xdr:rowOff>
        </xdr:to>
        <xdr:sp macro="" textlink="">
          <xdr:nvSpPr>
            <xdr:cNvPr id="6173" name="Check Box 29" hidden="1">
              <a:extLst>
                <a:ext uri="{63B3BB69-23CF-44E3-9099-C40C66FF867C}">
                  <a14:compatExt spid="_x0000_s61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13</xdr:row>
          <xdr:rowOff>28575</xdr:rowOff>
        </xdr:from>
        <xdr:to>
          <xdr:col>13</xdr:col>
          <xdr:colOff>247650</xdr:colOff>
          <xdr:row>13</xdr:row>
          <xdr:rowOff>285750</xdr:rowOff>
        </xdr:to>
        <xdr:sp macro="" textlink="">
          <xdr:nvSpPr>
            <xdr:cNvPr id="6174" name="Check Box 30" hidden="1">
              <a:extLst>
                <a:ext uri="{63B3BB69-23CF-44E3-9099-C40C66FF867C}">
                  <a14:compatExt spid="_x0000_s61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xdr:row>
          <xdr:rowOff>28575</xdr:rowOff>
        </xdr:from>
        <xdr:to>
          <xdr:col>12</xdr:col>
          <xdr:colOff>247650</xdr:colOff>
          <xdr:row>14</xdr:row>
          <xdr:rowOff>285750</xdr:rowOff>
        </xdr:to>
        <xdr:sp macro="" textlink="">
          <xdr:nvSpPr>
            <xdr:cNvPr id="6175" name="Check Box 31" hidden="1">
              <a:extLst>
                <a:ext uri="{63B3BB69-23CF-44E3-9099-C40C66FF867C}">
                  <a14:compatExt spid="_x0000_s61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15</xdr:col>
          <xdr:colOff>19050</xdr:colOff>
          <xdr:row>14</xdr:row>
          <xdr:rowOff>28575</xdr:rowOff>
        </xdr:from>
        <xdr:to>
          <xdr:col>15</xdr:col>
          <xdr:colOff>247650</xdr:colOff>
          <xdr:row>14</xdr:row>
          <xdr:rowOff>285750</xdr:rowOff>
        </xdr:to>
        <xdr:sp macro="" textlink="">
          <xdr:nvSpPr>
            <xdr:cNvPr id="6185" name="Check Box 41" hidden="1">
              <a:extLst>
                <a:ext uri="{63B3BB69-23CF-44E3-9099-C40C66FF867C}">
                  <a14:compatExt spid="_x0000_s618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11</xdr:col>
          <xdr:colOff>19050</xdr:colOff>
          <xdr:row>15</xdr:row>
          <xdr:rowOff>28575</xdr:rowOff>
        </xdr:from>
        <xdr:to>
          <xdr:col>11</xdr:col>
          <xdr:colOff>247650</xdr:colOff>
          <xdr:row>15</xdr:row>
          <xdr:rowOff>285750</xdr:rowOff>
        </xdr:to>
        <xdr:sp macro="" textlink="">
          <xdr:nvSpPr>
            <xdr:cNvPr id="6187" name="Check Box 43" hidden="1">
              <a:extLst>
                <a:ext uri="{63B3BB69-23CF-44E3-9099-C40C66FF867C}">
                  <a14:compatExt spid="_x0000_s618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xdr:colOff>
          <xdr:row>17</xdr:row>
          <xdr:rowOff>57150</xdr:rowOff>
        </xdr:from>
        <xdr:to>
          <xdr:col>5</xdr:col>
          <xdr:colOff>247650</xdr:colOff>
          <xdr:row>17</xdr:row>
          <xdr:rowOff>314325</xdr:rowOff>
        </xdr:to>
        <xdr:sp macro="" textlink="">
          <xdr:nvSpPr>
            <xdr:cNvPr id="6189" name="Check Box 45" hidden="1">
              <a:extLst>
                <a:ext uri="{63B3BB69-23CF-44E3-9099-C40C66FF867C}">
                  <a14:compatExt spid="_x0000_s61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19050</xdr:colOff>
          <xdr:row>17</xdr:row>
          <xdr:rowOff>57150</xdr:rowOff>
        </xdr:from>
        <xdr:to>
          <xdr:col>8</xdr:col>
          <xdr:colOff>247650</xdr:colOff>
          <xdr:row>17</xdr:row>
          <xdr:rowOff>314325</xdr:rowOff>
        </xdr:to>
        <xdr:sp macro="" textlink="">
          <xdr:nvSpPr>
            <xdr:cNvPr id="6190" name="Check Box 46" hidden="1">
              <a:extLst>
                <a:ext uri="{63B3BB69-23CF-44E3-9099-C40C66FF867C}">
                  <a14:compatExt spid="_x0000_s61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1.xml><?xml version="1.0" encoding="utf-8"?>
<xdr:wsDr xmlns:xdr="http://schemas.openxmlformats.org/drawingml/2006/spreadsheetDrawing" xmlns:a="http://schemas.openxmlformats.org/drawingml/2006/main">
  <xdr:twoCellAnchor>
    <xdr:from>
      <xdr:col>0</xdr:col>
      <xdr:colOff>0</xdr:colOff>
      <xdr:row>36</xdr:row>
      <xdr:rowOff>67234</xdr:rowOff>
    </xdr:from>
    <xdr:to>
      <xdr:col>24</xdr:col>
      <xdr:colOff>0</xdr:colOff>
      <xdr:row>36</xdr:row>
      <xdr:rowOff>67234</xdr:rowOff>
    </xdr:to>
    <xdr:sp macro="" textlink="">
      <xdr:nvSpPr>
        <xdr:cNvPr id="20" name="Line 1470"/>
        <xdr:cNvSpPr>
          <a:spLocks noChangeShapeType="1"/>
        </xdr:cNvSpPr>
      </xdr:nvSpPr>
      <xdr:spPr bwMode="auto">
        <a:xfrm>
          <a:off x="0" y="94588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35</xdr:row>
      <xdr:rowOff>67234</xdr:rowOff>
    </xdr:from>
    <xdr:to>
      <xdr:col>24</xdr:col>
      <xdr:colOff>0</xdr:colOff>
      <xdr:row>35</xdr:row>
      <xdr:rowOff>67234</xdr:rowOff>
    </xdr:to>
    <xdr:sp macro="" textlink="">
      <xdr:nvSpPr>
        <xdr:cNvPr id="8" name="Line 1470"/>
        <xdr:cNvSpPr>
          <a:spLocks noChangeShapeType="1"/>
        </xdr:cNvSpPr>
      </xdr:nvSpPr>
      <xdr:spPr bwMode="auto">
        <a:xfrm>
          <a:off x="0" y="79158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8</xdr:col>
          <xdr:colOff>9525</xdr:colOff>
          <xdr:row>12</xdr:row>
          <xdr:rowOff>19050</xdr:rowOff>
        </xdr:from>
        <xdr:to>
          <xdr:col>8</xdr:col>
          <xdr:colOff>266700</xdr:colOff>
          <xdr:row>12</xdr:row>
          <xdr:rowOff>295275</xdr:rowOff>
        </xdr:to>
        <xdr:sp macro="" textlink="">
          <xdr:nvSpPr>
            <xdr:cNvPr id="13328" name="Check Box 16" hidden="1">
              <a:extLst>
                <a:ext uri="{63B3BB69-23CF-44E3-9099-C40C66FF867C}">
                  <a14:compatExt spid="_x0000_s1332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13</xdr:row>
          <xdr:rowOff>19050</xdr:rowOff>
        </xdr:from>
        <xdr:to>
          <xdr:col>8</xdr:col>
          <xdr:colOff>266700</xdr:colOff>
          <xdr:row>13</xdr:row>
          <xdr:rowOff>295275</xdr:rowOff>
        </xdr:to>
        <xdr:sp macro="" textlink="">
          <xdr:nvSpPr>
            <xdr:cNvPr id="13329" name="Check Box 17" hidden="1">
              <a:extLst>
                <a:ext uri="{63B3BB69-23CF-44E3-9099-C40C66FF867C}">
                  <a14:compatExt spid="_x0000_s1332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14</xdr:row>
          <xdr:rowOff>19050</xdr:rowOff>
        </xdr:from>
        <xdr:to>
          <xdr:col>8</xdr:col>
          <xdr:colOff>266700</xdr:colOff>
          <xdr:row>14</xdr:row>
          <xdr:rowOff>295275</xdr:rowOff>
        </xdr:to>
        <xdr:sp macro="" textlink="">
          <xdr:nvSpPr>
            <xdr:cNvPr id="13330" name="Check Box 18" hidden="1">
              <a:extLst>
                <a:ext uri="{63B3BB69-23CF-44E3-9099-C40C66FF867C}">
                  <a14:compatExt spid="_x0000_s1333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12</xdr:row>
          <xdr:rowOff>28575</xdr:rowOff>
        </xdr:from>
        <xdr:to>
          <xdr:col>12</xdr:col>
          <xdr:colOff>266700</xdr:colOff>
          <xdr:row>12</xdr:row>
          <xdr:rowOff>304800</xdr:rowOff>
        </xdr:to>
        <xdr:sp macro="" textlink="">
          <xdr:nvSpPr>
            <xdr:cNvPr id="13334" name="Check Box 22" hidden="1">
              <a:extLst>
                <a:ext uri="{63B3BB69-23CF-44E3-9099-C40C66FF867C}">
                  <a14:compatExt spid="_x0000_s133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13</xdr:row>
          <xdr:rowOff>28575</xdr:rowOff>
        </xdr:from>
        <xdr:to>
          <xdr:col>12</xdr:col>
          <xdr:colOff>266700</xdr:colOff>
          <xdr:row>13</xdr:row>
          <xdr:rowOff>304800</xdr:rowOff>
        </xdr:to>
        <xdr:sp macro="" textlink="">
          <xdr:nvSpPr>
            <xdr:cNvPr id="13335" name="Check Box 23" hidden="1">
              <a:extLst>
                <a:ext uri="{63B3BB69-23CF-44E3-9099-C40C66FF867C}">
                  <a14:compatExt spid="_x0000_s133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14</xdr:row>
          <xdr:rowOff>28575</xdr:rowOff>
        </xdr:from>
        <xdr:to>
          <xdr:col>12</xdr:col>
          <xdr:colOff>266700</xdr:colOff>
          <xdr:row>14</xdr:row>
          <xdr:rowOff>304800</xdr:rowOff>
        </xdr:to>
        <xdr:sp macro="" textlink="">
          <xdr:nvSpPr>
            <xdr:cNvPr id="13336" name="Check Box 24" hidden="1">
              <a:extLst>
                <a:ext uri="{63B3BB69-23CF-44E3-9099-C40C66FF867C}">
                  <a14:compatExt spid="_x0000_s133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12</xdr:row>
          <xdr:rowOff>28575</xdr:rowOff>
        </xdr:from>
        <xdr:to>
          <xdr:col>16</xdr:col>
          <xdr:colOff>266700</xdr:colOff>
          <xdr:row>12</xdr:row>
          <xdr:rowOff>304800</xdr:rowOff>
        </xdr:to>
        <xdr:sp macro="" textlink="">
          <xdr:nvSpPr>
            <xdr:cNvPr id="13337" name="Check Box 25" hidden="1">
              <a:extLst>
                <a:ext uri="{63B3BB69-23CF-44E3-9099-C40C66FF867C}">
                  <a14:compatExt spid="_x0000_s133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13</xdr:row>
          <xdr:rowOff>28575</xdr:rowOff>
        </xdr:from>
        <xdr:to>
          <xdr:col>16</xdr:col>
          <xdr:colOff>266700</xdr:colOff>
          <xdr:row>13</xdr:row>
          <xdr:rowOff>304800</xdr:rowOff>
        </xdr:to>
        <xdr:sp macro="" textlink="">
          <xdr:nvSpPr>
            <xdr:cNvPr id="13338" name="Check Box 26" hidden="1">
              <a:extLst>
                <a:ext uri="{63B3BB69-23CF-44E3-9099-C40C66FF867C}">
                  <a14:compatExt spid="_x0000_s1333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19050</xdr:colOff>
          <xdr:row>14</xdr:row>
          <xdr:rowOff>28575</xdr:rowOff>
        </xdr:from>
        <xdr:to>
          <xdr:col>16</xdr:col>
          <xdr:colOff>266700</xdr:colOff>
          <xdr:row>14</xdr:row>
          <xdr:rowOff>304800</xdr:rowOff>
        </xdr:to>
        <xdr:sp macro="" textlink="">
          <xdr:nvSpPr>
            <xdr:cNvPr id="13339" name="Check Box 27" hidden="1">
              <a:extLst>
                <a:ext uri="{63B3BB69-23CF-44E3-9099-C40C66FF867C}">
                  <a14:compatExt spid="_x0000_s1333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12</xdr:row>
          <xdr:rowOff>28575</xdr:rowOff>
        </xdr:from>
        <xdr:to>
          <xdr:col>20</xdr:col>
          <xdr:colOff>266700</xdr:colOff>
          <xdr:row>12</xdr:row>
          <xdr:rowOff>304800</xdr:rowOff>
        </xdr:to>
        <xdr:sp macro="" textlink="">
          <xdr:nvSpPr>
            <xdr:cNvPr id="13340" name="Check Box 28" hidden="1">
              <a:extLst>
                <a:ext uri="{63B3BB69-23CF-44E3-9099-C40C66FF867C}">
                  <a14:compatExt spid="_x0000_s1334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13</xdr:row>
          <xdr:rowOff>28575</xdr:rowOff>
        </xdr:from>
        <xdr:to>
          <xdr:col>20</xdr:col>
          <xdr:colOff>266700</xdr:colOff>
          <xdr:row>13</xdr:row>
          <xdr:rowOff>304800</xdr:rowOff>
        </xdr:to>
        <xdr:sp macro="" textlink="">
          <xdr:nvSpPr>
            <xdr:cNvPr id="13341" name="Check Box 29" hidden="1">
              <a:extLst>
                <a:ext uri="{63B3BB69-23CF-44E3-9099-C40C66FF867C}">
                  <a14:compatExt spid="_x0000_s1334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19050</xdr:colOff>
          <xdr:row>14</xdr:row>
          <xdr:rowOff>28575</xdr:rowOff>
        </xdr:from>
        <xdr:to>
          <xdr:col>20</xdr:col>
          <xdr:colOff>266700</xdr:colOff>
          <xdr:row>14</xdr:row>
          <xdr:rowOff>304800</xdr:rowOff>
        </xdr:to>
        <xdr:sp macro="" textlink="">
          <xdr:nvSpPr>
            <xdr:cNvPr id="13342" name="Check Box 30" hidden="1">
              <a:extLst>
                <a:ext uri="{63B3BB69-23CF-44E3-9099-C40C66FF867C}">
                  <a14:compatExt spid="_x0000_s133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9525</xdr:colOff>
          <xdr:row>15</xdr:row>
          <xdr:rowOff>19050</xdr:rowOff>
        </xdr:from>
        <xdr:to>
          <xdr:col>8</xdr:col>
          <xdr:colOff>266700</xdr:colOff>
          <xdr:row>15</xdr:row>
          <xdr:rowOff>295275</xdr:rowOff>
        </xdr:to>
        <xdr:sp macro="" textlink="">
          <xdr:nvSpPr>
            <xdr:cNvPr id="13343" name="Check Box 31" hidden="1">
              <a:extLst>
                <a:ext uri="{63B3BB69-23CF-44E3-9099-C40C66FF867C}">
                  <a14:compatExt spid="_x0000_s133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27</xdr:row>
          <xdr:rowOff>28575</xdr:rowOff>
        </xdr:from>
        <xdr:to>
          <xdr:col>5</xdr:col>
          <xdr:colOff>19050</xdr:colOff>
          <xdr:row>27</xdr:row>
          <xdr:rowOff>257175</xdr:rowOff>
        </xdr:to>
        <xdr:sp macro="" textlink="">
          <xdr:nvSpPr>
            <xdr:cNvPr id="13377" name="Check Box 65" hidden="1">
              <a:extLst>
                <a:ext uri="{63B3BB69-23CF-44E3-9099-C40C66FF867C}">
                  <a14:compatExt spid="_x0000_s133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19050</xdr:colOff>
          <xdr:row>26</xdr:row>
          <xdr:rowOff>28575</xdr:rowOff>
        </xdr:from>
        <xdr:to>
          <xdr:col>5</xdr:col>
          <xdr:colOff>19050</xdr:colOff>
          <xdr:row>26</xdr:row>
          <xdr:rowOff>257175</xdr:rowOff>
        </xdr:to>
        <xdr:sp macro="" textlink="">
          <xdr:nvSpPr>
            <xdr:cNvPr id="13378" name="Check Box 66" hidden="1">
              <a:extLst>
                <a:ext uri="{63B3BB69-23CF-44E3-9099-C40C66FF867C}">
                  <a14:compatExt spid="_x0000_s133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0</xdr:col>
      <xdr:colOff>0</xdr:colOff>
      <xdr:row>37</xdr:row>
      <xdr:rowOff>67234</xdr:rowOff>
    </xdr:from>
    <xdr:to>
      <xdr:col>24</xdr:col>
      <xdr:colOff>0</xdr:colOff>
      <xdr:row>37</xdr:row>
      <xdr:rowOff>67234</xdr:rowOff>
    </xdr:to>
    <xdr:sp macro="" textlink="">
      <xdr:nvSpPr>
        <xdr:cNvPr id="109" name="Line 1470"/>
        <xdr:cNvSpPr>
          <a:spLocks noChangeShapeType="1"/>
        </xdr:cNvSpPr>
      </xdr:nvSpPr>
      <xdr:spPr bwMode="auto">
        <a:xfrm>
          <a:off x="0" y="955413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14</xdr:col>
          <xdr:colOff>9525</xdr:colOff>
          <xdr:row>8</xdr:row>
          <xdr:rowOff>9525</xdr:rowOff>
        </xdr:from>
        <xdr:to>
          <xdr:col>14</xdr:col>
          <xdr:colOff>257175</xdr:colOff>
          <xdr:row>8</xdr:row>
          <xdr:rowOff>238125</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9</xdr:row>
          <xdr:rowOff>9525</xdr:rowOff>
        </xdr:from>
        <xdr:to>
          <xdr:col>14</xdr:col>
          <xdr:colOff>257175</xdr:colOff>
          <xdr:row>9</xdr:row>
          <xdr:rowOff>238125</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14</xdr:col>
          <xdr:colOff>9525</xdr:colOff>
          <xdr:row>10</xdr:row>
          <xdr:rowOff>9525</xdr:rowOff>
        </xdr:from>
        <xdr:to>
          <xdr:col>14</xdr:col>
          <xdr:colOff>257175</xdr:colOff>
          <xdr:row>10</xdr:row>
          <xdr:rowOff>238125</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8</xdr:row>
          <xdr:rowOff>19050</xdr:rowOff>
        </xdr:from>
        <xdr:to>
          <xdr:col>19</xdr:col>
          <xdr:colOff>266700</xdr:colOff>
          <xdr:row>9</xdr:row>
          <xdr:rowOff>0</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9</xdr:row>
          <xdr:rowOff>19050</xdr:rowOff>
        </xdr:from>
        <xdr:to>
          <xdr:col>19</xdr:col>
          <xdr:colOff>266700</xdr:colOff>
          <xdr:row>10</xdr:row>
          <xdr:rowOff>0</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19</xdr:col>
          <xdr:colOff>9525</xdr:colOff>
          <xdr:row>10</xdr:row>
          <xdr:rowOff>19050</xdr:rowOff>
        </xdr:from>
        <xdr:to>
          <xdr:col>19</xdr:col>
          <xdr:colOff>266700</xdr:colOff>
          <xdr:row>11</xdr:row>
          <xdr:rowOff>0</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14</xdr:row>
          <xdr:rowOff>9525</xdr:rowOff>
        </xdr:from>
        <xdr:to>
          <xdr:col>7</xdr:col>
          <xdr:colOff>266700</xdr:colOff>
          <xdr:row>14</xdr:row>
          <xdr:rowOff>228600</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14</xdr:row>
          <xdr:rowOff>9525</xdr:rowOff>
        </xdr:from>
        <xdr:to>
          <xdr:col>10</xdr:col>
          <xdr:colOff>257175</xdr:colOff>
          <xdr:row>14</xdr:row>
          <xdr:rowOff>228600</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13</xdr:row>
          <xdr:rowOff>9525</xdr:rowOff>
        </xdr:from>
        <xdr:to>
          <xdr:col>18</xdr:col>
          <xdr:colOff>257175</xdr:colOff>
          <xdr:row>13</xdr:row>
          <xdr:rowOff>228600</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13</xdr:row>
          <xdr:rowOff>9525</xdr:rowOff>
        </xdr:from>
        <xdr:to>
          <xdr:col>21</xdr:col>
          <xdr:colOff>266700</xdr:colOff>
          <xdr:row>13</xdr:row>
          <xdr:rowOff>228600</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14</xdr:row>
          <xdr:rowOff>9525</xdr:rowOff>
        </xdr:from>
        <xdr:to>
          <xdr:col>18</xdr:col>
          <xdr:colOff>257175</xdr:colOff>
          <xdr:row>14</xdr:row>
          <xdr:rowOff>228600</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14</xdr:row>
          <xdr:rowOff>9525</xdr:rowOff>
        </xdr:from>
        <xdr:to>
          <xdr:col>21</xdr:col>
          <xdr:colOff>266700</xdr:colOff>
          <xdr:row>14</xdr:row>
          <xdr:rowOff>228600</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15</xdr:row>
          <xdr:rowOff>9525</xdr:rowOff>
        </xdr:from>
        <xdr:to>
          <xdr:col>18</xdr:col>
          <xdr:colOff>257175</xdr:colOff>
          <xdr:row>15</xdr:row>
          <xdr:rowOff>228600</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15</xdr:row>
          <xdr:rowOff>9525</xdr:rowOff>
        </xdr:from>
        <xdr:to>
          <xdr:col>21</xdr:col>
          <xdr:colOff>266700</xdr:colOff>
          <xdr:row>15</xdr:row>
          <xdr:rowOff>228600</xdr:rowOff>
        </xdr:to>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16</xdr:row>
          <xdr:rowOff>9525</xdr:rowOff>
        </xdr:from>
        <xdr:to>
          <xdr:col>18</xdr:col>
          <xdr:colOff>257175</xdr:colOff>
          <xdr:row>16</xdr:row>
          <xdr:rowOff>228600</xdr:rowOff>
        </xdr:to>
        <xdr:sp macro="" textlink="">
          <xdr:nvSpPr>
            <xdr:cNvPr id="2063"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21</xdr:col>
          <xdr:colOff>9525</xdr:colOff>
          <xdr:row>16</xdr:row>
          <xdr:rowOff>9525</xdr:rowOff>
        </xdr:from>
        <xdr:to>
          <xdr:col>21</xdr:col>
          <xdr:colOff>266700</xdr:colOff>
          <xdr:row>16</xdr:row>
          <xdr:rowOff>228600</xdr:rowOff>
        </xdr:to>
        <xdr:sp macro="" textlink="">
          <xdr:nvSpPr>
            <xdr:cNvPr id="2064"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9525</xdr:colOff>
          <xdr:row>15</xdr:row>
          <xdr:rowOff>47625</xdr:rowOff>
        </xdr:from>
        <xdr:to>
          <xdr:col>7</xdr:col>
          <xdr:colOff>266700</xdr:colOff>
          <xdr:row>16</xdr:row>
          <xdr:rowOff>209550</xdr:rowOff>
        </xdr:to>
        <xdr:sp macro="" textlink="">
          <xdr:nvSpPr>
            <xdr:cNvPr id="2065" name="Check Box 17"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xdr:colOff>
          <xdr:row>15</xdr:row>
          <xdr:rowOff>47625</xdr:rowOff>
        </xdr:from>
        <xdr:to>
          <xdr:col>10</xdr:col>
          <xdr:colOff>257175</xdr:colOff>
          <xdr:row>16</xdr:row>
          <xdr:rowOff>209550</xdr:rowOff>
        </xdr:to>
        <xdr:sp macro="" textlink="">
          <xdr:nvSpPr>
            <xdr:cNvPr id="2066" name="Check Box 18" hidden="1">
              <a:extLst>
                <a:ext uri="{63B3BB69-23CF-44E3-9099-C40C66FF867C}">
                  <a14:compatExt spid="_x0000_s2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9</xdr:row>
          <xdr:rowOff>0</xdr:rowOff>
        </xdr:from>
        <xdr:to>
          <xdr:col>1</xdr:col>
          <xdr:colOff>0</xdr:colOff>
          <xdr:row>9</xdr:row>
          <xdr:rowOff>285750</xdr:rowOff>
        </xdr:to>
        <xdr:sp macro="" textlink="">
          <xdr:nvSpPr>
            <xdr:cNvPr id="3073" name="Check Box 1" hidden="1">
              <a:extLst>
                <a:ext uri="{63B3BB69-23CF-44E3-9099-C40C66FF867C}">
                  <a14:compatExt spid="_x0000_s307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10</xdr:row>
          <xdr:rowOff>0</xdr:rowOff>
        </xdr:from>
        <xdr:to>
          <xdr:col>1</xdr:col>
          <xdr:colOff>0</xdr:colOff>
          <xdr:row>10</xdr:row>
          <xdr:rowOff>285750</xdr:rowOff>
        </xdr:to>
        <xdr:sp macro="" textlink="">
          <xdr:nvSpPr>
            <xdr:cNvPr id="3074" name="Check Box 2" hidden="1">
              <a:extLst>
                <a:ext uri="{63B3BB69-23CF-44E3-9099-C40C66FF867C}">
                  <a14:compatExt spid="_x0000_s307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11</xdr:row>
          <xdr:rowOff>9525</xdr:rowOff>
        </xdr:from>
        <xdr:to>
          <xdr:col>1</xdr:col>
          <xdr:colOff>0</xdr:colOff>
          <xdr:row>11</xdr:row>
          <xdr:rowOff>285750</xdr:rowOff>
        </xdr:to>
        <xdr:sp macro="" textlink="">
          <xdr:nvSpPr>
            <xdr:cNvPr id="3075" name="Check Box 3" hidden="1">
              <a:extLst>
                <a:ext uri="{63B3BB69-23CF-44E3-9099-C40C66FF867C}">
                  <a14:compatExt spid="_x0000_s307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20</xdr:row>
          <xdr:rowOff>0</xdr:rowOff>
        </xdr:from>
        <xdr:to>
          <xdr:col>1</xdr:col>
          <xdr:colOff>0</xdr:colOff>
          <xdr:row>20</xdr:row>
          <xdr:rowOff>295275</xdr:rowOff>
        </xdr:to>
        <xdr:sp macro="" textlink="">
          <xdr:nvSpPr>
            <xdr:cNvPr id="3076" name="Check Box 4" hidden="1">
              <a:extLst>
                <a:ext uri="{63B3BB69-23CF-44E3-9099-C40C66FF867C}">
                  <a14:compatExt spid="_x0000_s307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21</xdr:row>
          <xdr:rowOff>0</xdr:rowOff>
        </xdr:from>
        <xdr:to>
          <xdr:col>1</xdr:col>
          <xdr:colOff>0</xdr:colOff>
          <xdr:row>21</xdr:row>
          <xdr:rowOff>295275</xdr:rowOff>
        </xdr:to>
        <xdr:sp macro="" textlink="">
          <xdr:nvSpPr>
            <xdr:cNvPr id="3077" name="Check Box 5" hidden="1">
              <a:extLst>
                <a:ext uri="{63B3BB69-23CF-44E3-9099-C40C66FF867C}">
                  <a14:compatExt spid="_x0000_s307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36</xdr:row>
      <xdr:rowOff>67234</xdr:rowOff>
    </xdr:from>
    <xdr:to>
      <xdr:col>24</xdr:col>
      <xdr:colOff>0</xdr:colOff>
      <xdr:row>36</xdr:row>
      <xdr:rowOff>67234</xdr:rowOff>
    </xdr:to>
    <xdr:sp macro="" textlink="">
      <xdr:nvSpPr>
        <xdr:cNvPr id="57" name="Line 1470"/>
        <xdr:cNvSpPr>
          <a:spLocks noChangeShapeType="1"/>
        </xdr:cNvSpPr>
      </xdr:nvSpPr>
      <xdr:spPr bwMode="auto">
        <a:xfrm>
          <a:off x="0" y="9496984"/>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1</xdr:col>
          <xdr:colOff>0</xdr:colOff>
          <xdr:row>31</xdr:row>
          <xdr:rowOff>0</xdr:rowOff>
        </xdr:to>
        <xdr:sp macro="" textlink="">
          <xdr:nvSpPr>
            <xdr:cNvPr id="3078" name="Check Box 6" hidden="1">
              <a:extLst>
                <a:ext uri="{63B3BB69-23CF-44E3-9099-C40C66FF867C}">
                  <a14:compatExt spid="_x0000_s307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0</xdr:rowOff>
        </xdr:from>
        <xdr:to>
          <xdr:col>1</xdr:col>
          <xdr:colOff>0</xdr:colOff>
          <xdr:row>29</xdr:row>
          <xdr:rowOff>247650</xdr:rowOff>
        </xdr:to>
        <xdr:sp macro="" textlink="">
          <xdr:nvSpPr>
            <xdr:cNvPr id="3079" name="Check Box 7" hidden="1">
              <a:extLst>
                <a:ext uri="{63B3BB69-23CF-44E3-9099-C40C66FF867C}">
                  <a14:compatExt spid="_x0000_s307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xdr:from>
      <xdr:col>0</xdr:col>
      <xdr:colOff>0</xdr:colOff>
      <xdr:row>42</xdr:row>
      <xdr:rowOff>67234</xdr:rowOff>
    </xdr:from>
    <xdr:to>
      <xdr:col>24</xdr:col>
      <xdr:colOff>0</xdr:colOff>
      <xdr:row>42</xdr:row>
      <xdr:rowOff>67234</xdr:rowOff>
    </xdr:to>
    <xdr:sp macro="" textlink="">
      <xdr:nvSpPr>
        <xdr:cNvPr id="2" name="Line 1470"/>
        <xdr:cNvSpPr>
          <a:spLocks noChangeShapeType="1"/>
        </xdr:cNvSpPr>
      </xdr:nvSpPr>
      <xdr:spPr bwMode="auto">
        <a:xfrm>
          <a:off x="0" y="99256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8</xdr:row>
          <xdr:rowOff>0</xdr:rowOff>
        </xdr:from>
        <xdr:to>
          <xdr:col>1</xdr:col>
          <xdr:colOff>0</xdr:colOff>
          <xdr:row>9</xdr:row>
          <xdr:rowOff>0</xdr:rowOff>
        </xdr:to>
        <xdr:sp macro="" textlink="">
          <xdr:nvSpPr>
            <xdr:cNvPr id="10242" name="Check Box 2" hidden="1">
              <a:extLst>
                <a:ext uri="{63B3BB69-23CF-44E3-9099-C40C66FF867C}">
                  <a14:compatExt spid="_x0000_s1024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0</xdr:rowOff>
        </xdr:from>
        <xdr:to>
          <xdr:col>1</xdr:col>
          <xdr:colOff>0</xdr:colOff>
          <xdr:row>10</xdr:row>
          <xdr:rowOff>0</xdr:rowOff>
        </xdr:to>
        <xdr:sp macro="" textlink="">
          <xdr:nvSpPr>
            <xdr:cNvPr id="10243" name="Check Box 3" hidden="1">
              <a:extLst>
                <a:ext uri="{63B3BB69-23CF-44E3-9099-C40C66FF867C}">
                  <a14:compatExt spid="_x0000_s1024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oneCellAnchor>
    <xdr:from>
      <xdr:col>0</xdr:col>
      <xdr:colOff>48610</xdr:colOff>
      <xdr:row>31</xdr:row>
      <xdr:rowOff>51397</xdr:rowOff>
    </xdr:from>
    <xdr:ext cx="499077" cy="442429"/>
    <xdr:sp macro="" textlink="">
      <xdr:nvSpPr>
        <xdr:cNvPr id="4" name="正方形/長方形 3"/>
        <xdr:cNvSpPr/>
      </xdr:nvSpPr>
      <xdr:spPr>
        <a:xfrm>
          <a:off x="48610" y="6992741"/>
          <a:ext cx="499077" cy="442429"/>
        </a:xfrm>
        <a:prstGeom prst="rect">
          <a:avLst/>
        </a:prstGeom>
        <a:noFill/>
      </xdr:spPr>
      <xdr:txBody>
        <a:bodyPr wrap="square" lIns="91440" tIns="45720" rIns="91440" bIns="45720">
          <a:spAutoFit/>
        </a:bodyPr>
        <a:lstStyle/>
        <a:p>
          <a:pPr algn="ctr"/>
          <a:r>
            <a:rPr lang="ja-JP" altLang="en-US" sz="1050" b="0" cap="none" spc="0">
              <a:ln w="0"/>
              <a:solidFill>
                <a:schemeClr val="tx1"/>
              </a:solidFill>
              <a:effectLst/>
            </a:rPr>
            <a:t>隣接</a:t>
          </a:r>
          <a:endParaRPr lang="en-US" altLang="ja-JP" sz="1050" b="0" cap="none" spc="0">
            <a:ln w="0"/>
            <a:solidFill>
              <a:schemeClr val="tx1"/>
            </a:solidFill>
            <a:effectLst/>
          </a:endParaRPr>
        </a:p>
        <a:p>
          <a:pPr algn="ctr"/>
          <a:r>
            <a:rPr lang="ja-JP" altLang="en-US" sz="1050" b="0" cap="none" spc="0">
              <a:ln w="0"/>
              <a:solidFill>
                <a:schemeClr val="tx1"/>
              </a:solidFill>
              <a:effectLst/>
            </a:rPr>
            <a:t>小間</a:t>
          </a:r>
        </a:p>
      </xdr:txBody>
    </xdr:sp>
    <xdr:clientData/>
  </xdr:oneCellAnchor>
  <xdr:oneCellAnchor>
    <xdr:from>
      <xdr:col>22</xdr:col>
      <xdr:colOff>35718</xdr:colOff>
      <xdr:row>31</xdr:row>
      <xdr:rowOff>83343</xdr:rowOff>
    </xdr:from>
    <xdr:ext cx="499077" cy="442429"/>
    <xdr:sp macro="" textlink="">
      <xdr:nvSpPr>
        <xdr:cNvPr id="31" name="正方形/長方形 30"/>
        <xdr:cNvSpPr/>
      </xdr:nvSpPr>
      <xdr:spPr>
        <a:xfrm>
          <a:off x="6060281" y="7024687"/>
          <a:ext cx="499077" cy="442429"/>
        </a:xfrm>
        <a:prstGeom prst="rect">
          <a:avLst/>
        </a:prstGeom>
        <a:noFill/>
      </xdr:spPr>
      <xdr:txBody>
        <a:bodyPr wrap="square" lIns="91440" tIns="45720" rIns="91440" bIns="45720">
          <a:spAutoFit/>
        </a:bodyPr>
        <a:lstStyle/>
        <a:p>
          <a:pPr algn="ctr"/>
          <a:r>
            <a:rPr lang="ja-JP" altLang="en-US" sz="1050" b="0" cap="none" spc="0">
              <a:ln w="0"/>
              <a:solidFill>
                <a:schemeClr val="tx1"/>
              </a:solidFill>
              <a:effectLst/>
            </a:rPr>
            <a:t>隣接</a:t>
          </a:r>
          <a:endParaRPr lang="en-US" altLang="ja-JP" sz="1050" b="0" cap="none" spc="0">
            <a:ln w="0"/>
            <a:solidFill>
              <a:schemeClr val="tx1"/>
            </a:solidFill>
            <a:effectLst/>
          </a:endParaRPr>
        </a:p>
        <a:p>
          <a:pPr algn="ctr"/>
          <a:r>
            <a:rPr lang="ja-JP" altLang="en-US" sz="1050" b="0" cap="none" spc="0">
              <a:ln w="0"/>
              <a:solidFill>
                <a:schemeClr val="tx1"/>
              </a:solidFill>
              <a:effectLst/>
            </a:rPr>
            <a:t>小間</a:t>
          </a:r>
        </a:p>
      </xdr:txBody>
    </xdr:sp>
    <xdr:clientData/>
  </xdr:oneCellAnchor>
  <xdr:twoCellAnchor>
    <xdr:from>
      <xdr:col>0</xdr:col>
      <xdr:colOff>89297</xdr:colOff>
      <xdr:row>33</xdr:row>
      <xdr:rowOff>41675</xdr:rowOff>
    </xdr:from>
    <xdr:to>
      <xdr:col>1</xdr:col>
      <xdr:colOff>172640</xdr:colOff>
      <xdr:row>33</xdr:row>
      <xdr:rowOff>172643</xdr:rowOff>
    </xdr:to>
    <xdr:sp macro="" textlink="">
      <xdr:nvSpPr>
        <xdr:cNvPr id="8" name="左大かっこ 7"/>
        <xdr:cNvSpPr/>
      </xdr:nvSpPr>
      <xdr:spPr>
        <a:xfrm rot="5400000">
          <a:off x="202407" y="7369971"/>
          <a:ext cx="130968" cy="35718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0</xdr:col>
      <xdr:colOff>107156</xdr:colOff>
      <xdr:row>37</xdr:row>
      <xdr:rowOff>71438</xdr:rowOff>
    </xdr:from>
    <xdr:to>
      <xdr:col>1</xdr:col>
      <xdr:colOff>190499</xdr:colOff>
      <xdr:row>37</xdr:row>
      <xdr:rowOff>202406</xdr:rowOff>
    </xdr:to>
    <xdr:sp macro="" textlink="">
      <xdr:nvSpPr>
        <xdr:cNvPr id="35" name="左大かっこ 34"/>
        <xdr:cNvSpPr/>
      </xdr:nvSpPr>
      <xdr:spPr>
        <a:xfrm rot="16200000" flipV="1">
          <a:off x="220266" y="8399859"/>
          <a:ext cx="130968" cy="35718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95251</xdr:colOff>
      <xdr:row>33</xdr:row>
      <xdr:rowOff>47627</xdr:rowOff>
    </xdr:from>
    <xdr:to>
      <xdr:col>23</xdr:col>
      <xdr:colOff>178595</xdr:colOff>
      <xdr:row>33</xdr:row>
      <xdr:rowOff>178595</xdr:rowOff>
    </xdr:to>
    <xdr:sp macro="" textlink="">
      <xdr:nvSpPr>
        <xdr:cNvPr id="36" name="左大かっこ 35"/>
        <xdr:cNvSpPr/>
      </xdr:nvSpPr>
      <xdr:spPr>
        <a:xfrm rot="5400000">
          <a:off x="6232924" y="7375923"/>
          <a:ext cx="130968" cy="35718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22</xdr:col>
      <xdr:colOff>89296</xdr:colOff>
      <xdr:row>37</xdr:row>
      <xdr:rowOff>89294</xdr:rowOff>
    </xdr:from>
    <xdr:to>
      <xdr:col>23</xdr:col>
      <xdr:colOff>172640</xdr:colOff>
      <xdr:row>37</xdr:row>
      <xdr:rowOff>202406</xdr:rowOff>
    </xdr:to>
    <xdr:sp macro="" textlink="">
      <xdr:nvSpPr>
        <xdr:cNvPr id="37" name="左大かっこ 36"/>
        <xdr:cNvSpPr/>
      </xdr:nvSpPr>
      <xdr:spPr>
        <a:xfrm rot="16200000" flipV="1">
          <a:off x="6235897" y="8408787"/>
          <a:ext cx="113112" cy="357187"/>
        </a:xfrm>
        <a:prstGeom prst="leftBracket">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28</xdr:row>
      <xdr:rowOff>67234</xdr:rowOff>
    </xdr:from>
    <xdr:to>
      <xdr:col>24</xdr:col>
      <xdr:colOff>0</xdr:colOff>
      <xdr:row>28</xdr:row>
      <xdr:rowOff>67234</xdr:rowOff>
    </xdr:to>
    <xdr:sp macro="" textlink="">
      <xdr:nvSpPr>
        <xdr:cNvPr id="132" name="Line 1470"/>
        <xdr:cNvSpPr>
          <a:spLocks noChangeShapeType="1"/>
        </xdr:cNvSpPr>
      </xdr:nvSpPr>
      <xdr:spPr bwMode="auto">
        <a:xfrm>
          <a:off x="0" y="87445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20</xdr:row>
          <xdr:rowOff>0</xdr:rowOff>
        </xdr:from>
        <xdr:to>
          <xdr:col>1</xdr:col>
          <xdr:colOff>0</xdr:colOff>
          <xdr:row>21</xdr:row>
          <xdr:rowOff>0</xdr:rowOff>
        </xdr:to>
        <xdr:sp macro="" textlink="">
          <xdr:nvSpPr>
            <xdr:cNvPr id="4097" name="Check Box 1" hidden="1">
              <a:extLst>
                <a:ext uri="{63B3BB69-23CF-44E3-9099-C40C66FF867C}">
                  <a14:compatExt spid="_x0000_s409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19</xdr:row>
          <xdr:rowOff>0</xdr:rowOff>
        </xdr:from>
        <xdr:to>
          <xdr:col>1</xdr:col>
          <xdr:colOff>0</xdr:colOff>
          <xdr:row>20</xdr:row>
          <xdr:rowOff>0</xdr:rowOff>
        </xdr:to>
        <xdr:sp macro="" textlink="">
          <xdr:nvSpPr>
            <xdr:cNvPr id="4098" name="Check Box 2" hidden="1">
              <a:extLst>
                <a:ext uri="{63B3BB69-23CF-44E3-9099-C40C66FF867C}">
                  <a14:compatExt spid="_x0000_s409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30</xdr:row>
          <xdr:rowOff>0</xdr:rowOff>
        </xdr:from>
        <xdr:to>
          <xdr:col>1</xdr:col>
          <xdr:colOff>0</xdr:colOff>
          <xdr:row>31</xdr:row>
          <xdr:rowOff>0</xdr:rowOff>
        </xdr:to>
        <xdr:sp macro="" textlink="">
          <xdr:nvSpPr>
            <xdr:cNvPr id="5122" name="Check Box 2" hidden="1">
              <a:extLst>
                <a:ext uri="{63B3BB69-23CF-44E3-9099-C40C66FF867C}">
                  <a14:compatExt spid="_x0000_s512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41</xdr:row>
      <xdr:rowOff>67234</xdr:rowOff>
    </xdr:from>
    <xdr:to>
      <xdr:col>24</xdr:col>
      <xdr:colOff>0</xdr:colOff>
      <xdr:row>41</xdr:row>
      <xdr:rowOff>67234</xdr:rowOff>
    </xdr:to>
    <xdr:sp macro="" textlink="">
      <xdr:nvSpPr>
        <xdr:cNvPr id="48" name="Line 1470"/>
        <xdr:cNvSpPr>
          <a:spLocks noChangeShapeType="1"/>
        </xdr:cNvSpPr>
      </xdr:nvSpPr>
      <xdr:spPr bwMode="auto">
        <a:xfrm>
          <a:off x="0" y="96208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35</xdr:row>
          <xdr:rowOff>0</xdr:rowOff>
        </xdr:from>
        <xdr:to>
          <xdr:col>1</xdr:col>
          <xdr:colOff>0</xdr:colOff>
          <xdr:row>36</xdr:row>
          <xdr:rowOff>0</xdr:rowOff>
        </xdr:to>
        <xdr:sp macro="" textlink="">
          <xdr:nvSpPr>
            <xdr:cNvPr id="5123" name="Check Box 3" hidden="1">
              <a:extLst>
                <a:ext uri="{63B3BB69-23CF-44E3-9099-C40C66FF867C}">
                  <a14:compatExt spid="_x0000_s512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34</xdr:row>
          <xdr:rowOff>0</xdr:rowOff>
        </xdr:from>
        <xdr:to>
          <xdr:col>1</xdr:col>
          <xdr:colOff>0</xdr:colOff>
          <xdr:row>34</xdr:row>
          <xdr:rowOff>238125</xdr:rowOff>
        </xdr:to>
        <xdr:sp macro="" textlink="">
          <xdr:nvSpPr>
            <xdr:cNvPr id="5124" name="Check Box 4" hidden="1">
              <a:extLst>
                <a:ext uri="{63B3BB69-23CF-44E3-9099-C40C66FF867C}">
                  <a14:compatExt spid="_x0000_s512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31</xdr:row>
          <xdr:rowOff>0</xdr:rowOff>
        </xdr:from>
        <xdr:to>
          <xdr:col>1</xdr:col>
          <xdr:colOff>0</xdr:colOff>
          <xdr:row>32</xdr:row>
          <xdr:rowOff>0</xdr:rowOff>
        </xdr:to>
        <xdr:sp macro="" textlink="">
          <xdr:nvSpPr>
            <xdr:cNvPr id="5125" name="Check Box 5" hidden="1">
              <a:extLst>
                <a:ext uri="{63B3BB69-23CF-44E3-9099-C40C66FF867C}">
                  <a14:compatExt spid="_x0000_s51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7.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28</xdr:row>
          <xdr:rowOff>0</xdr:rowOff>
        </xdr:from>
        <xdr:to>
          <xdr:col>1</xdr:col>
          <xdr:colOff>0</xdr:colOff>
          <xdr:row>29</xdr:row>
          <xdr:rowOff>0</xdr:rowOff>
        </xdr:to>
        <xdr:sp macro="" textlink="">
          <xdr:nvSpPr>
            <xdr:cNvPr id="18434" name="Check Box 2" hidden="1">
              <a:extLst>
                <a:ext uri="{63B3BB69-23CF-44E3-9099-C40C66FF867C}">
                  <a14:compatExt spid="_x0000_s1843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0</xdr:col>
      <xdr:colOff>0</xdr:colOff>
      <xdr:row>39</xdr:row>
      <xdr:rowOff>67234</xdr:rowOff>
    </xdr:from>
    <xdr:to>
      <xdr:col>24</xdr:col>
      <xdr:colOff>0</xdr:colOff>
      <xdr:row>39</xdr:row>
      <xdr:rowOff>67234</xdr:rowOff>
    </xdr:to>
    <xdr:sp macro="" textlink="">
      <xdr:nvSpPr>
        <xdr:cNvPr id="4" name="Line 1470"/>
        <xdr:cNvSpPr>
          <a:spLocks noChangeShapeType="1"/>
        </xdr:cNvSpPr>
      </xdr:nvSpPr>
      <xdr:spPr bwMode="auto">
        <a:xfrm>
          <a:off x="0" y="969700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33</xdr:row>
          <xdr:rowOff>0</xdr:rowOff>
        </xdr:from>
        <xdr:to>
          <xdr:col>1</xdr:col>
          <xdr:colOff>0</xdr:colOff>
          <xdr:row>34</xdr:row>
          <xdr:rowOff>0</xdr:rowOff>
        </xdr:to>
        <xdr:sp macro="" textlink="">
          <xdr:nvSpPr>
            <xdr:cNvPr id="18435" name="Check Box 3" hidden="1">
              <a:extLst>
                <a:ext uri="{63B3BB69-23CF-44E3-9099-C40C66FF867C}">
                  <a14:compatExt spid="_x0000_s1843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32</xdr:row>
          <xdr:rowOff>0</xdr:rowOff>
        </xdr:from>
        <xdr:to>
          <xdr:col>1</xdr:col>
          <xdr:colOff>0</xdr:colOff>
          <xdr:row>32</xdr:row>
          <xdr:rowOff>238125</xdr:rowOff>
        </xdr:to>
        <xdr:sp macro="" textlink="">
          <xdr:nvSpPr>
            <xdr:cNvPr id="18436" name="Check Box 4" hidden="1">
              <a:extLst>
                <a:ext uri="{63B3BB69-23CF-44E3-9099-C40C66FF867C}">
                  <a14:compatExt spid="_x0000_s1843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29</xdr:row>
          <xdr:rowOff>0</xdr:rowOff>
        </xdr:from>
        <xdr:to>
          <xdr:col>1</xdr:col>
          <xdr:colOff>0</xdr:colOff>
          <xdr:row>30</xdr:row>
          <xdr:rowOff>0</xdr:rowOff>
        </xdr:to>
        <xdr:sp macro="" textlink="">
          <xdr:nvSpPr>
            <xdr:cNvPr id="18437" name="Check Box 5" hidden="1">
              <a:extLst>
                <a:ext uri="{63B3BB69-23CF-44E3-9099-C40C66FF867C}">
                  <a14:compatExt spid="_x0000_s1843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8.xml><?xml version="1.0" encoding="utf-8"?>
<xdr:wsDr xmlns:xdr="http://schemas.openxmlformats.org/drawingml/2006/spreadsheetDrawing" xmlns:a="http://schemas.openxmlformats.org/drawingml/2006/main">
  <xdr:twoCellAnchor>
    <xdr:from>
      <xdr:col>0</xdr:col>
      <xdr:colOff>0</xdr:colOff>
      <xdr:row>44</xdr:row>
      <xdr:rowOff>67234</xdr:rowOff>
    </xdr:from>
    <xdr:to>
      <xdr:col>24</xdr:col>
      <xdr:colOff>0</xdr:colOff>
      <xdr:row>44</xdr:row>
      <xdr:rowOff>67234</xdr:rowOff>
    </xdr:to>
    <xdr:sp macro="" textlink="">
      <xdr:nvSpPr>
        <xdr:cNvPr id="71" name="Line 1470"/>
        <xdr:cNvSpPr>
          <a:spLocks noChangeShapeType="1"/>
        </xdr:cNvSpPr>
      </xdr:nvSpPr>
      <xdr:spPr bwMode="auto">
        <a:xfrm>
          <a:off x="0" y="891595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38</xdr:row>
          <xdr:rowOff>0</xdr:rowOff>
        </xdr:from>
        <xdr:to>
          <xdr:col>1</xdr:col>
          <xdr:colOff>0</xdr:colOff>
          <xdr:row>39</xdr:row>
          <xdr:rowOff>9525</xdr:rowOff>
        </xdr:to>
        <xdr:sp macro="" textlink="">
          <xdr:nvSpPr>
            <xdr:cNvPr id="11265" name="Check Box 1" hidden="1">
              <a:extLst>
                <a:ext uri="{63B3BB69-23CF-44E3-9099-C40C66FF867C}">
                  <a14:compatExt spid="_x0000_s112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37</xdr:row>
          <xdr:rowOff>0</xdr:rowOff>
        </xdr:from>
        <xdr:to>
          <xdr:col>1</xdr:col>
          <xdr:colOff>0</xdr:colOff>
          <xdr:row>38</xdr:row>
          <xdr:rowOff>0</xdr:rowOff>
        </xdr:to>
        <xdr:sp macro="" textlink="">
          <xdr:nvSpPr>
            <xdr:cNvPr id="11266" name="Check Box 2" hidden="1">
              <a:extLst>
                <a:ext uri="{63B3BB69-23CF-44E3-9099-C40C66FF867C}">
                  <a14:compatExt spid="_x0000_s112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14</xdr:row>
          <xdr:rowOff>0</xdr:rowOff>
        </xdr:from>
        <xdr:to>
          <xdr:col>7</xdr:col>
          <xdr:colOff>38100</xdr:colOff>
          <xdr:row>14</xdr:row>
          <xdr:rowOff>190500</xdr:rowOff>
        </xdr:to>
        <xdr:sp macro="" textlink="">
          <xdr:nvSpPr>
            <xdr:cNvPr id="11271" name="Check Box 7" hidden="1">
              <a:extLst>
                <a:ext uri="{63B3BB69-23CF-44E3-9099-C40C66FF867C}">
                  <a14:compatExt spid="_x0000_s1127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9.xml><?xml version="1.0" encoding="utf-8"?>
<xdr:wsDr xmlns:xdr="http://schemas.openxmlformats.org/drawingml/2006/spreadsheetDrawing" xmlns:a="http://schemas.openxmlformats.org/drawingml/2006/main">
  <xdr:twoCellAnchor>
    <xdr:from>
      <xdr:col>0</xdr:col>
      <xdr:colOff>0</xdr:colOff>
      <xdr:row>41</xdr:row>
      <xdr:rowOff>67234</xdr:rowOff>
    </xdr:from>
    <xdr:to>
      <xdr:col>24</xdr:col>
      <xdr:colOff>0</xdr:colOff>
      <xdr:row>41</xdr:row>
      <xdr:rowOff>67234</xdr:rowOff>
    </xdr:to>
    <xdr:sp macro="" textlink="">
      <xdr:nvSpPr>
        <xdr:cNvPr id="2" name="Line 1470"/>
        <xdr:cNvSpPr>
          <a:spLocks noChangeShapeType="1"/>
        </xdr:cNvSpPr>
      </xdr:nvSpPr>
      <xdr:spPr bwMode="auto">
        <a:xfrm>
          <a:off x="0" y="9106459"/>
          <a:ext cx="6629400" cy="0"/>
        </a:xfrm>
        <a:prstGeom prst="line">
          <a:avLst/>
        </a:prstGeom>
        <a:noFill/>
        <a:ln w="28575">
          <a:solidFill>
            <a:schemeClr val="tx1"/>
          </a:solidFill>
          <a:round/>
          <a:headEnd/>
          <a:tailEnd/>
        </a:ln>
        <a:effectLst/>
        <a:extLst>
          <a:ext uri="{909E8E84-426E-40DD-AFC4-6F175D3DCCD1}">
            <a14:hiddenFill xmlns:a14="http://schemas.microsoft.com/office/drawing/2010/main">
              <a:noFill/>
            </a14:hiddenFill>
          </a:ext>
          <a:ext uri="{AF507438-7753-43E0-B8FC-AC1667EBCBE1}">
            <a14:hiddenEffects xmlns:a14="http://schemas.microsoft.com/office/drawing/2010/main">
              <a:effectLst>
                <a:outerShdw dist="35921" dir="2700000" algn="ctr" rotWithShape="0">
                  <a:schemeClr val="bg2"/>
                </a:outerShdw>
              </a:effectLst>
            </a14:hiddenEffects>
          </a:ext>
        </a:extLst>
      </xdr:spPr>
      <xdr:txBody>
        <a:bodyPr wrap="square">
          <a:noAutofit/>
        </a:bodyPr>
        <a:lstStyle>
          <a:defPPr>
            <a:defRPr lang="ja-JP"/>
          </a:defPPr>
          <a:lvl1pPr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1pPr>
          <a:lvl2pPr marL="4572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2pPr>
          <a:lvl3pPr marL="9144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3pPr>
          <a:lvl4pPr marL="13716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4pPr>
          <a:lvl5pPr marL="1828800" algn="l" rtl="0" fontAlgn="base">
            <a:spcBef>
              <a:spcPct val="10000"/>
            </a:spcBef>
            <a:spcAft>
              <a:spcPct val="0"/>
            </a:spcAft>
            <a:defRPr kumimoji="1" sz="1100" kern="1200">
              <a:solidFill>
                <a:schemeClr val="tx1"/>
              </a:solidFill>
              <a:latin typeface="ＭＳ Ｐゴシック" pitchFamily="50" charset="-128"/>
              <a:ea typeface="ＭＳ Ｐゴシック" pitchFamily="50" charset="-128"/>
              <a:cs typeface="+mn-cs"/>
            </a:defRPr>
          </a:lvl5pPr>
          <a:lvl6pPr marL="22860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6pPr>
          <a:lvl7pPr marL="27432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7pPr>
          <a:lvl8pPr marL="32004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8pPr>
          <a:lvl9pPr marL="3657600" algn="l" defTabSz="914400" rtl="0" eaLnBrk="1" latinLnBrk="0" hangingPunct="1">
            <a:defRPr kumimoji="1" sz="1100" kern="1200">
              <a:solidFill>
                <a:schemeClr val="tx1"/>
              </a:solidFill>
              <a:latin typeface="ＭＳ Ｐゴシック" pitchFamily="50" charset="-128"/>
              <a:ea typeface="ＭＳ Ｐゴシック" pitchFamily="50" charset="-128"/>
              <a:cs typeface="+mn-cs"/>
            </a:defRPr>
          </a:lvl9pPr>
        </a:lstStyle>
        <a:p>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0</xdr:col>
          <xdr:colOff>0</xdr:colOff>
          <xdr:row>36</xdr:row>
          <xdr:rowOff>0</xdr:rowOff>
        </xdr:from>
        <xdr:to>
          <xdr:col>1</xdr:col>
          <xdr:colOff>0</xdr:colOff>
          <xdr:row>37</xdr:row>
          <xdr:rowOff>0</xdr:rowOff>
        </xdr:to>
        <xdr:sp macro="" textlink="">
          <xdr:nvSpPr>
            <xdr:cNvPr id="12289" name="Check Box 1" hidden="1">
              <a:extLst>
                <a:ext uri="{63B3BB69-23CF-44E3-9099-C40C66FF867C}">
                  <a14:compatExt spid="_x0000_s1228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35</xdr:row>
          <xdr:rowOff>0</xdr:rowOff>
        </xdr:from>
        <xdr:to>
          <xdr:col>1</xdr:col>
          <xdr:colOff>0</xdr:colOff>
          <xdr:row>36</xdr:row>
          <xdr:rowOff>0</xdr:rowOff>
        </xdr:to>
        <xdr:sp macro="" textlink="">
          <xdr:nvSpPr>
            <xdr:cNvPr id="12290" name="Check Box 2" hidden="1">
              <a:extLst>
                <a:ext uri="{63B3BB69-23CF-44E3-9099-C40C66FF867C}">
                  <a14:compatExt spid="_x0000_s1229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_rels/sheet10.xml.rels><?xml version="1.0" encoding="UTF-8" standalone="yes"?>
<Relationships xmlns="http://schemas.openxmlformats.org/package/2006/relationships"><Relationship Id="rId8" Type="http://schemas.openxmlformats.org/officeDocument/2006/relationships/ctrlProp" Target="../ctrlProps/ctrlProp54.xml"/><Relationship Id="rId13" Type="http://schemas.openxmlformats.org/officeDocument/2006/relationships/ctrlProp" Target="../ctrlProps/ctrlProp59.xml"/><Relationship Id="rId18" Type="http://schemas.openxmlformats.org/officeDocument/2006/relationships/ctrlProp" Target="../ctrlProps/ctrlProp64.xml"/><Relationship Id="rId26" Type="http://schemas.openxmlformats.org/officeDocument/2006/relationships/ctrlProp" Target="../ctrlProps/ctrlProp72.xml"/><Relationship Id="rId3" Type="http://schemas.openxmlformats.org/officeDocument/2006/relationships/vmlDrawing" Target="../drawings/vmlDrawing10.vml"/><Relationship Id="rId21" Type="http://schemas.openxmlformats.org/officeDocument/2006/relationships/ctrlProp" Target="../ctrlProps/ctrlProp67.xml"/><Relationship Id="rId7" Type="http://schemas.openxmlformats.org/officeDocument/2006/relationships/ctrlProp" Target="../ctrlProps/ctrlProp53.xml"/><Relationship Id="rId12" Type="http://schemas.openxmlformats.org/officeDocument/2006/relationships/ctrlProp" Target="../ctrlProps/ctrlProp58.xml"/><Relationship Id="rId17" Type="http://schemas.openxmlformats.org/officeDocument/2006/relationships/ctrlProp" Target="../ctrlProps/ctrlProp63.xml"/><Relationship Id="rId25" Type="http://schemas.openxmlformats.org/officeDocument/2006/relationships/ctrlProp" Target="../ctrlProps/ctrlProp71.xml"/><Relationship Id="rId2" Type="http://schemas.openxmlformats.org/officeDocument/2006/relationships/drawing" Target="../drawings/drawing10.xml"/><Relationship Id="rId16" Type="http://schemas.openxmlformats.org/officeDocument/2006/relationships/ctrlProp" Target="../ctrlProps/ctrlProp62.xml"/><Relationship Id="rId20" Type="http://schemas.openxmlformats.org/officeDocument/2006/relationships/ctrlProp" Target="../ctrlProps/ctrlProp66.xml"/><Relationship Id="rId1" Type="http://schemas.openxmlformats.org/officeDocument/2006/relationships/printerSettings" Target="../printerSettings/printerSettings10.bin"/><Relationship Id="rId6" Type="http://schemas.openxmlformats.org/officeDocument/2006/relationships/ctrlProp" Target="../ctrlProps/ctrlProp52.xml"/><Relationship Id="rId11" Type="http://schemas.openxmlformats.org/officeDocument/2006/relationships/ctrlProp" Target="../ctrlProps/ctrlProp57.xml"/><Relationship Id="rId24" Type="http://schemas.openxmlformats.org/officeDocument/2006/relationships/ctrlProp" Target="../ctrlProps/ctrlProp70.xml"/><Relationship Id="rId5" Type="http://schemas.openxmlformats.org/officeDocument/2006/relationships/ctrlProp" Target="../ctrlProps/ctrlProp51.xml"/><Relationship Id="rId15" Type="http://schemas.openxmlformats.org/officeDocument/2006/relationships/ctrlProp" Target="../ctrlProps/ctrlProp61.xml"/><Relationship Id="rId23" Type="http://schemas.openxmlformats.org/officeDocument/2006/relationships/ctrlProp" Target="../ctrlProps/ctrlProp69.xml"/><Relationship Id="rId10" Type="http://schemas.openxmlformats.org/officeDocument/2006/relationships/ctrlProp" Target="../ctrlProps/ctrlProp56.xml"/><Relationship Id="rId19" Type="http://schemas.openxmlformats.org/officeDocument/2006/relationships/ctrlProp" Target="../ctrlProps/ctrlProp65.xml"/><Relationship Id="rId4" Type="http://schemas.openxmlformats.org/officeDocument/2006/relationships/ctrlProp" Target="../ctrlProps/ctrlProp50.xml"/><Relationship Id="rId9" Type="http://schemas.openxmlformats.org/officeDocument/2006/relationships/ctrlProp" Target="../ctrlProps/ctrlProp55.xml"/><Relationship Id="rId14" Type="http://schemas.openxmlformats.org/officeDocument/2006/relationships/ctrlProp" Target="../ctrlProps/ctrlProp60.xml"/><Relationship Id="rId22" Type="http://schemas.openxmlformats.org/officeDocument/2006/relationships/ctrlProp" Target="../ctrlProps/ctrlProp68.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8" Type="http://schemas.openxmlformats.org/officeDocument/2006/relationships/ctrlProp" Target="../ctrlProps/ctrlProp77.xml"/><Relationship Id="rId13" Type="http://schemas.openxmlformats.org/officeDocument/2006/relationships/ctrlProp" Target="../ctrlProps/ctrlProp82.xml"/><Relationship Id="rId18" Type="http://schemas.openxmlformats.org/officeDocument/2006/relationships/ctrlProp" Target="../ctrlProps/ctrlProp87.xml"/><Relationship Id="rId3" Type="http://schemas.openxmlformats.org/officeDocument/2006/relationships/vmlDrawing" Target="../drawings/vmlDrawing11.vml"/><Relationship Id="rId7" Type="http://schemas.openxmlformats.org/officeDocument/2006/relationships/ctrlProp" Target="../ctrlProps/ctrlProp76.xml"/><Relationship Id="rId12" Type="http://schemas.openxmlformats.org/officeDocument/2006/relationships/ctrlProp" Target="../ctrlProps/ctrlProp81.xml"/><Relationship Id="rId17" Type="http://schemas.openxmlformats.org/officeDocument/2006/relationships/ctrlProp" Target="../ctrlProps/ctrlProp86.xml"/><Relationship Id="rId2" Type="http://schemas.openxmlformats.org/officeDocument/2006/relationships/drawing" Target="../drawings/drawing12.xml"/><Relationship Id="rId16" Type="http://schemas.openxmlformats.org/officeDocument/2006/relationships/ctrlProp" Target="../ctrlProps/ctrlProp85.xml"/><Relationship Id="rId1" Type="http://schemas.openxmlformats.org/officeDocument/2006/relationships/printerSettings" Target="../printerSettings/printerSettings12.bin"/><Relationship Id="rId6" Type="http://schemas.openxmlformats.org/officeDocument/2006/relationships/ctrlProp" Target="../ctrlProps/ctrlProp75.xml"/><Relationship Id="rId11" Type="http://schemas.openxmlformats.org/officeDocument/2006/relationships/ctrlProp" Target="../ctrlProps/ctrlProp80.xml"/><Relationship Id="rId5" Type="http://schemas.openxmlformats.org/officeDocument/2006/relationships/ctrlProp" Target="../ctrlProps/ctrlProp74.xml"/><Relationship Id="rId15" Type="http://schemas.openxmlformats.org/officeDocument/2006/relationships/ctrlProp" Target="../ctrlProps/ctrlProp84.xml"/><Relationship Id="rId10" Type="http://schemas.openxmlformats.org/officeDocument/2006/relationships/ctrlProp" Target="../ctrlProps/ctrlProp79.xml"/><Relationship Id="rId4" Type="http://schemas.openxmlformats.org/officeDocument/2006/relationships/ctrlProp" Target="../ctrlProps/ctrlProp73.xml"/><Relationship Id="rId9" Type="http://schemas.openxmlformats.org/officeDocument/2006/relationships/ctrlProp" Target="../ctrlProps/ctrlProp78.xml"/><Relationship Id="rId14" Type="http://schemas.openxmlformats.org/officeDocument/2006/relationships/ctrlProp" Target="../ctrlProps/ctrlProp83.xml"/></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12.xml"/><Relationship Id="rId13" Type="http://schemas.openxmlformats.org/officeDocument/2006/relationships/ctrlProp" Target="../ctrlProps/ctrlProp17.xml"/><Relationship Id="rId18" Type="http://schemas.openxmlformats.org/officeDocument/2006/relationships/ctrlProp" Target="../ctrlProps/ctrlProp22.xml"/><Relationship Id="rId3" Type="http://schemas.openxmlformats.org/officeDocument/2006/relationships/vmlDrawing" Target="../drawings/vmlDrawing2.vml"/><Relationship Id="rId21" Type="http://schemas.openxmlformats.org/officeDocument/2006/relationships/ctrlProp" Target="../ctrlProps/ctrlProp25.xml"/><Relationship Id="rId7" Type="http://schemas.openxmlformats.org/officeDocument/2006/relationships/ctrlProp" Target="../ctrlProps/ctrlProp11.xml"/><Relationship Id="rId12" Type="http://schemas.openxmlformats.org/officeDocument/2006/relationships/ctrlProp" Target="../ctrlProps/ctrlProp16.xml"/><Relationship Id="rId17" Type="http://schemas.openxmlformats.org/officeDocument/2006/relationships/ctrlProp" Target="../ctrlProps/ctrlProp21.xml"/><Relationship Id="rId2" Type="http://schemas.openxmlformats.org/officeDocument/2006/relationships/drawing" Target="../drawings/drawing2.xml"/><Relationship Id="rId16" Type="http://schemas.openxmlformats.org/officeDocument/2006/relationships/ctrlProp" Target="../ctrlProps/ctrlProp20.xml"/><Relationship Id="rId20" Type="http://schemas.openxmlformats.org/officeDocument/2006/relationships/ctrlProp" Target="../ctrlProps/ctrlProp24.xml"/><Relationship Id="rId1" Type="http://schemas.openxmlformats.org/officeDocument/2006/relationships/printerSettings" Target="../printerSettings/printerSettings2.bin"/><Relationship Id="rId6" Type="http://schemas.openxmlformats.org/officeDocument/2006/relationships/ctrlProp" Target="../ctrlProps/ctrlProp10.xml"/><Relationship Id="rId11" Type="http://schemas.openxmlformats.org/officeDocument/2006/relationships/ctrlProp" Target="../ctrlProps/ctrlProp15.xml"/><Relationship Id="rId5" Type="http://schemas.openxmlformats.org/officeDocument/2006/relationships/ctrlProp" Target="../ctrlProps/ctrlProp9.xml"/><Relationship Id="rId15" Type="http://schemas.openxmlformats.org/officeDocument/2006/relationships/ctrlProp" Target="../ctrlProps/ctrlProp19.xml"/><Relationship Id="rId10" Type="http://schemas.openxmlformats.org/officeDocument/2006/relationships/ctrlProp" Target="../ctrlProps/ctrlProp14.xml"/><Relationship Id="rId19" Type="http://schemas.openxmlformats.org/officeDocument/2006/relationships/ctrlProp" Target="../ctrlProps/ctrlProp23.xml"/><Relationship Id="rId4" Type="http://schemas.openxmlformats.org/officeDocument/2006/relationships/ctrlProp" Target="../ctrlProps/ctrlProp8.xml"/><Relationship Id="rId9" Type="http://schemas.openxmlformats.org/officeDocument/2006/relationships/ctrlProp" Target="../ctrlProps/ctrlProp13.xml"/><Relationship Id="rId14" Type="http://schemas.openxmlformats.org/officeDocument/2006/relationships/ctrlProp" Target="../ctrlProps/ctrlProp18.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30.xml"/><Relationship Id="rId3" Type="http://schemas.openxmlformats.org/officeDocument/2006/relationships/vmlDrawing" Target="../drawings/vmlDrawing3.vml"/><Relationship Id="rId7" Type="http://schemas.openxmlformats.org/officeDocument/2006/relationships/ctrlProp" Target="../ctrlProps/ctrlProp29.x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28.xml"/><Relationship Id="rId5" Type="http://schemas.openxmlformats.org/officeDocument/2006/relationships/ctrlProp" Target="../ctrlProps/ctrlProp27.xml"/><Relationship Id="rId10" Type="http://schemas.openxmlformats.org/officeDocument/2006/relationships/ctrlProp" Target="../ctrlProps/ctrlProp32.xml"/><Relationship Id="rId4" Type="http://schemas.openxmlformats.org/officeDocument/2006/relationships/ctrlProp" Target="../ctrlProps/ctrlProp26.xml"/><Relationship Id="rId9" Type="http://schemas.openxmlformats.org/officeDocument/2006/relationships/ctrlProp" Target="../ctrlProps/ctrlProp31.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openxmlformats.org/officeDocument/2006/relationships/ctrlProp" Target="../ctrlProps/ctrlProp34.xml"/><Relationship Id="rId4" Type="http://schemas.openxmlformats.org/officeDocument/2006/relationships/ctrlProp" Target="../ctrlProps/ctrlProp3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5" Type="http://schemas.openxmlformats.org/officeDocument/2006/relationships/ctrlProp" Target="../ctrlProps/ctrlProp36.xml"/><Relationship Id="rId4" Type="http://schemas.openxmlformats.org/officeDocument/2006/relationships/ctrlProp" Target="../ctrlProps/ctrlProp3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7" Type="http://schemas.openxmlformats.org/officeDocument/2006/relationships/ctrlProp" Target="../ctrlProps/ctrlProp40.xml"/><Relationship Id="rId2" Type="http://schemas.openxmlformats.org/officeDocument/2006/relationships/drawing" Target="../drawings/drawing6.xml"/><Relationship Id="rId1" Type="http://schemas.openxmlformats.org/officeDocument/2006/relationships/printerSettings" Target="../printerSettings/printerSettings6.bin"/><Relationship Id="rId6" Type="http://schemas.openxmlformats.org/officeDocument/2006/relationships/ctrlProp" Target="../ctrlProps/ctrlProp39.xml"/><Relationship Id="rId5" Type="http://schemas.openxmlformats.org/officeDocument/2006/relationships/ctrlProp" Target="../ctrlProps/ctrlProp38.xml"/><Relationship Id="rId4" Type="http://schemas.openxmlformats.org/officeDocument/2006/relationships/ctrlProp" Target="../ctrlProps/ctrlProp37.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7.vml"/><Relationship Id="rId7" Type="http://schemas.openxmlformats.org/officeDocument/2006/relationships/ctrlProp" Target="../ctrlProps/ctrlProp44.xml"/><Relationship Id="rId2" Type="http://schemas.openxmlformats.org/officeDocument/2006/relationships/drawing" Target="../drawings/drawing7.xml"/><Relationship Id="rId1" Type="http://schemas.openxmlformats.org/officeDocument/2006/relationships/printerSettings" Target="../printerSettings/printerSettings7.bin"/><Relationship Id="rId6" Type="http://schemas.openxmlformats.org/officeDocument/2006/relationships/ctrlProp" Target="../ctrlProps/ctrlProp43.xml"/><Relationship Id="rId5" Type="http://schemas.openxmlformats.org/officeDocument/2006/relationships/ctrlProp" Target="../ctrlProps/ctrlProp42.xml"/><Relationship Id="rId4" Type="http://schemas.openxmlformats.org/officeDocument/2006/relationships/ctrlProp" Target="../ctrlProps/ctrlProp41.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8.xml"/><Relationship Id="rId1" Type="http://schemas.openxmlformats.org/officeDocument/2006/relationships/printerSettings" Target="../printerSettings/printerSettings8.bin"/><Relationship Id="rId6" Type="http://schemas.openxmlformats.org/officeDocument/2006/relationships/ctrlProp" Target="../ctrlProps/ctrlProp47.xml"/><Relationship Id="rId5" Type="http://schemas.openxmlformats.org/officeDocument/2006/relationships/ctrlProp" Target="../ctrlProps/ctrlProp46.xml"/><Relationship Id="rId4" Type="http://schemas.openxmlformats.org/officeDocument/2006/relationships/ctrlProp" Target="../ctrlProps/ctrlProp45.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9.xml"/><Relationship Id="rId1" Type="http://schemas.openxmlformats.org/officeDocument/2006/relationships/printerSettings" Target="../printerSettings/printerSettings9.bin"/><Relationship Id="rId5" Type="http://schemas.openxmlformats.org/officeDocument/2006/relationships/ctrlProp" Target="../ctrlProps/ctrlProp49.xml"/><Relationship Id="rId4" Type="http://schemas.openxmlformats.org/officeDocument/2006/relationships/ctrlProp" Target="../ctrlProps/ctrlProp4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dimension ref="A1:AD48"/>
  <sheetViews>
    <sheetView tabSelected="1" view="pageBreakPreview" zoomScaleNormal="70" zoomScaleSheetLayoutView="100" workbookViewId="0">
      <selection activeCell="D4" sqref="D4:X4"/>
    </sheetView>
  </sheetViews>
  <sheetFormatPr defaultColWidth="3.625" defaultRowHeight="12" customHeight="1" x14ac:dyDescent="0.15"/>
  <cols>
    <col min="1" max="1" width="3.625" style="46" customWidth="1"/>
    <col min="2" max="25" width="3.625" style="46"/>
    <col min="26" max="26" width="3.625" style="46" customWidth="1"/>
    <col min="27" max="16384" width="3.625" style="46"/>
  </cols>
  <sheetData>
    <row r="1" spans="1:30" ht="18" customHeight="1" x14ac:dyDescent="0.15">
      <c r="A1" s="200" t="s">
        <v>356</v>
      </c>
      <c r="B1" s="201"/>
      <c r="C1" s="201"/>
      <c r="D1" s="201"/>
      <c r="E1" s="201"/>
      <c r="F1" s="201"/>
      <c r="G1" s="202"/>
      <c r="H1" s="203" t="s">
        <v>363</v>
      </c>
      <c r="I1" s="204"/>
      <c r="J1" s="204"/>
      <c r="K1" s="204"/>
      <c r="L1" s="204"/>
      <c r="M1" s="204"/>
      <c r="N1" s="204"/>
      <c r="O1" s="204"/>
      <c r="P1" s="204"/>
      <c r="Q1" s="204"/>
      <c r="R1" s="204"/>
      <c r="S1" s="204"/>
      <c r="T1" s="204"/>
      <c r="U1" s="204"/>
      <c r="V1" s="204"/>
      <c r="W1" s="204"/>
      <c r="X1" s="205"/>
    </row>
    <row r="2" spans="1:30" ht="36" customHeight="1" x14ac:dyDescent="0.15">
      <c r="A2" s="206" t="s">
        <v>220</v>
      </c>
      <c r="B2" s="207"/>
      <c r="C2" s="207"/>
      <c r="D2" s="207"/>
      <c r="E2" s="207"/>
      <c r="F2" s="207"/>
      <c r="G2" s="207"/>
      <c r="H2" s="208" t="s">
        <v>54</v>
      </c>
      <c r="I2" s="209"/>
      <c r="J2" s="209"/>
      <c r="K2" s="209"/>
      <c r="L2" s="209"/>
      <c r="M2" s="209"/>
      <c r="N2" s="209"/>
      <c r="O2" s="209"/>
      <c r="P2" s="209"/>
      <c r="Q2" s="209"/>
      <c r="R2" s="209"/>
      <c r="S2" s="209"/>
      <c r="T2" s="209"/>
      <c r="U2" s="209"/>
      <c r="V2" s="209"/>
      <c r="W2" s="209"/>
      <c r="X2" s="210"/>
    </row>
    <row r="3" spans="1:30" s="48" customFormat="1" ht="24" customHeight="1" x14ac:dyDescent="0.15">
      <c r="A3" s="219" t="s">
        <v>177</v>
      </c>
      <c r="B3" s="219"/>
      <c r="C3" s="219"/>
      <c r="D3" s="219"/>
      <c r="E3" s="219"/>
      <c r="F3" s="219"/>
      <c r="G3" s="219"/>
      <c r="H3" s="219"/>
      <c r="I3" s="219"/>
      <c r="J3" s="219"/>
      <c r="K3" s="219"/>
      <c r="L3" s="219"/>
      <c r="M3" s="219"/>
      <c r="N3" s="221" t="s">
        <v>182</v>
      </c>
      <c r="O3" s="221"/>
      <c r="P3" s="222"/>
      <c r="Q3" s="222"/>
      <c r="R3" s="47" t="s">
        <v>55</v>
      </c>
      <c r="S3" s="222"/>
      <c r="T3" s="222"/>
      <c r="U3" s="47" t="s">
        <v>56</v>
      </c>
      <c r="V3" s="47" t="s">
        <v>58</v>
      </c>
      <c r="W3" s="24"/>
      <c r="X3" s="47" t="s">
        <v>57</v>
      </c>
    </row>
    <row r="4" spans="1:30" s="48" customFormat="1" ht="24" customHeight="1" x14ac:dyDescent="0.15">
      <c r="A4" s="195" t="s">
        <v>176</v>
      </c>
      <c r="B4" s="195"/>
      <c r="C4" s="195"/>
      <c r="D4" s="197"/>
      <c r="E4" s="198"/>
      <c r="F4" s="198"/>
      <c r="G4" s="198"/>
      <c r="H4" s="198"/>
      <c r="I4" s="198"/>
      <c r="J4" s="198"/>
      <c r="K4" s="198"/>
      <c r="L4" s="198"/>
      <c r="M4" s="198"/>
      <c r="N4" s="198"/>
      <c r="O4" s="198"/>
      <c r="P4" s="198"/>
      <c r="Q4" s="198"/>
      <c r="R4" s="198"/>
      <c r="S4" s="198"/>
      <c r="T4" s="198"/>
      <c r="U4" s="198"/>
      <c r="V4" s="198"/>
      <c r="W4" s="198"/>
      <c r="X4" s="199"/>
      <c r="AC4" s="49"/>
      <c r="AD4" s="49"/>
    </row>
    <row r="5" spans="1:30" s="48" customFormat="1" ht="24" customHeight="1" x14ac:dyDescent="0.15">
      <c r="A5" s="217" t="s">
        <v>216</v>
      </c>
      <c r="B5" s="217"/>
      <c r="C5" s="217"/>
      <c r="D5" s="218"/>
      <c r="E5" s="218"/>
      <c r="F5" s="218"/>
      <c r="G5" s="218"/>
      <c r="H5" s="218"/>
      <c r="I5" s="218"/>
      <c r="J5" s="218"/>
      <c r="K5" s="218"/>
      <c r="L5" s="218"/>
      <c r="M5" s="218"/>
      <c r="N5" s="195" t="s">
        <v>1</v>
      </c>
      <c r="O5" s="195"/>
      <c r="P5" s="195"/>
      <c r="Q5" s="196"/>
      <c r="R5" s="196"/>
      <c r="S5" s="196"/>
      <c r="T5" s="196"/>
      <c r="U5" s="196"/>
      <c r="V5" s="196"/>
      <c r="W5" s="196"/>
      <c r="X5" s="196"/>
      <c r="AC5" s="49"/>
      <c r="AD5" s="49"/>
    </row>
    <row r="6" spans="1:30" s="48" customFormat="1" ht="24" customHeight="1" x14ac:dyDescent="0.15">
      <c r="A6" s="195" t="s">
        <v>60</v>
      </c>
      <c r="B6" s="195"/>
      <c r="C6" s="195"/>
      <c r="D6" s="218"/>
      <c r="E6" s="218"/>
      <c r="F6" s="218"/>
      <c r="G6" s="218"/>
      <c r="H6" s="218"/>
      <c r="I6" s="218"/>
      <c r="J6" s="218"/>
      <c r="K6" s="218"/>
      <c r="L6" s="218"/>
      <c r="M6" s="218"/>
      <c r="N6" s="195" t="s">
        <v>61</v>
      </c>
      <c r="O6" s="195"/>
      <c r="P6" s="195"/>
      <c r="Q6" s="196"/>
      <c r="R6" s="196"/>
      <c r="S6" s="196"/>
      <c r="T6" s="196"/>
      <c r="U6" s="196"/>
      <c r="V6" s="196"/>
      <c r="W6" s="196"/>
      <c r="X6" s="196"/>
    </row>
    <row r="7" spans="1:30" s="48" customFormat="1" ht="20.100000000000001" customHeight="1" x14ac:dyDescent="0.15">
      <c r="A7" s="50"/>
      <c r="B7" s="50"/>
      <c r="C7" s="50"/>
      <c r="D7" s="50"/>
      <c r="E7" s="50"/>
      <c r="F7" s="50"/>
      <c r="G7" s="50"/>
      <c r="H7" s="50"/>
      <c r="I7" s="50"/>
      <c r="J7" s="50"/>
      <c r="K7" s="50"/>
      <c r="L7" s="50"/>
      <c r="M7" s="50"/>
      <c r="N7" s="50"/>
      <c r="O7" s="50"/>
      <c r="P7" s="50"/>
      <c r="Q7" s="50"/>
      <c r="R7" s="50"/>
      <c r="S7" s="50"/>
      <c r="T7" s="50"/>
      <c r="U7" s="50"/>
      <c r="V7" s="50"/>
      <c r="W7" s="50"/>
      <c r="X7" s="50"/>
    </row>
    <row r="8" spans="1:30" s="49" customFormat="1" ht="19.5" customHeight="1" x14ac:dyDescent="0.15">
      <c r="A8" s="51" t="s">
        <v>62</v>
      </c>
      <c r="K8" s="155" t="s">
        <v>64</v>
      </c>
      <c r="L8" s="188"/>
      <c r="M8" s="188"/>
      <c r="N8" s="188"/>
      <c r="O8" s="188"/>
      <c r="P8" s="188"/>
      <c r="Q8" s="156"/>
      <c r="R8" s="176" t="s">
        <v>63</v>
      </c>
      <c r="S8" s="177"/>
      <c r="T8" s="178"/>
      <c r="U8" s="155" t="s">
        <v>14</v>
      </c>
      <c r="V8" s="188"/>
      <c r="W8" s="188"/>
      <c r="X8" s="156"/>
    </row>
    <row r="9" spans="1:30" s="48" customFormat="1" ht="20.100000000000001" customHeight="1" x14ac:dyDescent="0.15">
      <c r="A9" s="52"/>
      <c r="B9" s="212" t="s">
        <v>217</v>
      </c>
      <c r="C9" s="212"/>
      <c r="D9" s="212"/>
      <c r="E9" s="212"/>
      <c r="F9" s="212"/>
      <c r="G9" s="212"/>
      <c r="H9" s="212"/>
      <c r="I9" s="212"/>
      <c r="J9" s="212"/>
      <c r="K9" s="53"/>
      <c r="L9" s="174" t="s">
        <v>256</v>
      </c>
      <c r="M9" s="174"/>
      <c r="N9" s="174"/>
      <c r="O9" s="174"/>
      <c r="P9" s="174"/>
      <c r="Q9" s="175"/>
      <c r="R9" s="179"/>
      <c r="S9" s="180"/>
      <c r="T9" s="185" t="s">
        <v>15</v>
      </c>
      <c r="U9" s="179"/>
      <c r="V9" s="180"/>
      <c r="W9" s="180"/>
      <c r="X9" s="185" t="s">
        <v>15</v>
      </c>
    </row>
    <row r="10" spans="1:30" s="48" customFormat="1" ht="20.100000000000001" customHeight="1" x14ac:dyDescent="0.15">
      <c r="A10" s="54"/>
      <c r="B10" s="212"/>
      <c r="C10" s="212"/>
      <c r="D10" s="212"/>
      <c r="E10" s="212"/>
      <c r="F10" s="212"/>
      <c r="G10" s="212"/>
      <c r="H10" s="212"/>
      <c r="I10" s="212"/>
      <c r="J10" s="212"/>
      <c r="K10" s="53"/>
      <c r="L10" s="174" t="s">
        <v>257</v>
      </c>
      <c r="M10" s="174"/>
      <c r="N10" s="174"/>
      <c r="O10" s="174"/>
      <c r="P10" s="174"/>
      <c r="Q10" s="175"/>
      <c r="R10" s="181"/>
      <c r="S10" s="182"/>
      <c r="T10" s="186"/>
      <c r="U10" s="181"/>
      <c r="V10" s="182"/>
      <c r="W10" s="182"/>
      <c r="X10" s="186"/>
    </row>
    <row r="11" spans="1:30" s="48" customFormat="1" ht="20.100000000000001" customHeight="1" x14ac:dyDescent="0.15">
      <c r="A11" s="54"/>
      <c r="B11" s="54"/>
      <c r="C11" s="55"/>
      <c r="D11" s="55"/>
      <c r="E11" s="55"/>
      <c r="F11" s="55"/>
      <c r="G11" s="55"/>
      <c r="H11" s="55"/>
      <c r="I11" s="55"/>
      <c r="J11" s="55"/>
      <c r="K11" s="53"/>
      <c r="L11" s="174" t="s">
        <v>258</v>
      </c>
      <c r="M11" s="174"/>
      <c r="N11" s="174"/>
      <c r="O11" s="174"/>
      <c r="P11" s="174"/>
      <c r="Q11" s="175"/>
      <c r="R11" s="183"/>
      <c r="S11" s="184"/>
      <c r="T11" s="187"/>
      <c r="U11" s="183"/>
      <c r="V11" s="184"/>
      <c r="W11" s="184"/>
      <c r="X11" s="187"/>
    </row>
    <row r="12" spans="1:30" s="48" customFormat="1" ht="20.100000000000001" customHeight="1" x14ac:dyDescent="0.15">
      <c r="A12" s="52"/>
      <c r="B12" s="212" t="s">
        <v>218</v>
      </c>
      <c r="C12" s="212"/>
      <c r="D12" s="212"/>
      <c r="E12" s="212"/>
      <c r="F12" s="212"/>
      <c r="G12" s="212"/>
      <c r="H12" s="212"/>
      <c r="I12" s="212"/>
      <c r="J12" s="212"/>
      <c r="K12" s="212"/>
      <c r="L12" s="212"/>
    </row>
    <row r="13" spans="1:30" s="48" customFormat="1" ht="15" customHeight="1" x14ac:dyDescent="0.15"/>
    <row r="14" spans="1:30" s="49" customFormat="1" ht="20.100000000000001" customHeight="1" x14ac:dyDescent="0.15">
      <c r="A14" s="51" t="s">
        <v>65</v>
      </c>
      <c r="H14" s="56"/>
      <c r="I14" s="56"/>
      <c r="J14" s="56"/>
      <c r="K14" s="56"/>
      <c r="L14" s="56"/>
      <c r="M14" s="56"/>
      <c r="N14" s="56"/>
      <c r="O14" s="56"/>
      <c r="P14" s="56"/>
      <c r="Q14" s="56"/>
      <c r="R14" s="56"/>
      <c r="S14" s="56"/>
      <c r="T14" s="56"/>
      <c r="U14" s="56"/>
      <c r="V14" s="56"/>
      <c r="W14" s="56"/>
      <c r="X14" s="56"/>
    </row>
    <row r="15" spans="1:30" s="49" customFormat="1" ht="9.9499999999999993" customHeight="1" x14ac:dyDescent="0.15">
      <c r="H15" s="56"/>
      <c r="I15" s="56"/>
      <c r="J15" s="56"/>
      <c r="K15" s="56"/>
      <c r="L15" s="56"/>
      <c r="M15" s="56"/>
      <c r="N15" s="56"/>
      <c r="O15" s="56"/>
      <c r="P15" s="56"/>
      <c r="Q15" s="56"/>
      <c r="R15" s="56"/>
      <c r="S15" s="56"/>
      <c r="T15" s="56"/>
      <c r="U15" s="56"/>
      <c r="V15" s="56"/>
      <c r="W15" s="56"/>
      <c r="X15" s="56"/>
    </row>
    <row r="16" spans="1:30" s="48" customFormat="1" ht="30" customHeight="1" x14ac:dyDescent="0.15">
      <c r="A16" s="192" t="s">
        <v>259</v>
      </c>
      <c r="B16" s="193"/>
      <c r="C16" s="193"/>
      <c r="D16" s="193"/>
      <c r="E16" s="193"/>
      <c r="F16" s="193"/>
      <c r="G16" s="193"/>
      <c r="H16" s="193"/>
      <c r="I16" s="193"/>
      <c r="J16" s="193"/>
      <c r="K16" s="193"/>
      <c r="L16" s="193"/>
      <c r="M16" s="193"/>
      <c r="N16" s="193"/>
      <c r="O16" s="193"/>
      <c r="P16" s="193"/>
      <c r="Q16" s="194"/>
      <c r="R16" s="189"/>
      <c r="S16" s="167"/>
      <c r="T16" s="167"/>
      <c r="U16" s="190" t="s">
        <v>15</v>
      </c>
      <c r="V16" s="191"/>
      <c r="W16" s="49"/>
      <c r="X16" s="49"/>
    </row>
    <row r="17" spans="1:24" s="48" customFormat="1" ht="15" customHeight="1" x14ac:dyDescent="0.15">
      <c r="A17" s="49"/>
    </row>
    <row r="18" spans="1:24" s="49" customFormat="1" ht="20.100000000000001" customHeight="1" x14ac:dyDescent="0.15">
      <c r="A18" s="51" t="s">
        <v>260</v>
      </c>
      <c r="G18" s="56"/>
      <c r="H18" s="56"/>
      <c r="I18" s="56"/>
      <c r="J18" s="56"/>
      <c r="K18" s="56"/>
      <c r="L18" s="56"/>
      <c r="M18" s="56"/>
      <c r="N18" s="56"/>
      <c r="O18" s="56"/>
      <c r="P18" s="56"/>
      <c r="Q18" s="56"/>
      <c r="R18" s="56"/>
      <c r="S18" s="56"/>
      <c r="T18" s="56"/>
      <c r="U18" s="56"/>
      <c r="V18" s="56"/>
      <c r="W18" s="56"/>
      <c r="X18" s="56"/>
    </row>
    <row r="19" spans="1:24" s="48" customFormat="1" ht="15" customHeight="1" x14ac:dyDescent="0.15">
      <c r="A19" s="57"/>
      <c r="B19" s="212" t="s">
        <v>261</v>
      </c>
      <c r="C19" s="212"/>
      <c r="D19" s="212"/>
      <c r="E19" s="212"/>
      <c r="F19" s="212"/>
      <c r="G19" s="212"/>
      <c r="H19" s="212"/>
      <c r="I19" s="212"/>
      <c r="J19" s="212"/>
      <c r="K19" s="212"/>
      <c r="L19" s="212"/>
      <c r="M19" s="212"/>
      <c r="N19" s="212"/>
      <c r="O19" s="213"/>
      <c r="P19" s="220" t="s">
        <v>18</v>
      </c>
      <c r="Q19" s="220"/>
      <c r="R19" s="220"/>
      <c r="S19" s="220"/>
      <c r="T19" s="220"/>
      <c r="U19" s="220"/>
      <c r="V19" s="220"/>
      <c r="W19" s="220"/>
      <c r="X19" s="220"/>
    </row>
    <row r="20" spans="1:24" s="48" customFormat="1" ht="24.95" customHeight="1" x14ac:dyDescent="0.15">
      <c r="A20" s="52"/>
      <c r="B20" s="212"/>
      <c r="C20" s="212"/>
      <c r="D20" s="212"/>
      <c r="E20" s="212"/>
      <c r="F20" s="212"/>
      <c r="G20" s="212"/>
      <c r="H20" s="212"/>
      <c r="I20" s="212"/>
      <c r="J20" s="212"/>
      <c r="K20" s="212"/>
      <c r="L20" s="212"/>
      <c r="M20" s="212"/>
      <c r="N20" s="212"/>
      <c r="O20" s="213"/>
      <c r="P20" s="157" t="s">
        <v>16</v>
      </c>
      <c r="Q20" s="158"/>
      <c r="R20" s="159"/>
      <c r="S20" s="214"/>
      <c r="T20" s="215"/>
      <c r="U20" s="215"/>
      <c r="V20" s="215"/>
      <c r="W20" s="215"/>
      <c r="X20" s="216"/>
    </row>
    <row r="21" spans="1:24" s="48" customFormat="1" ht="24.95" customHeight="1" x14ac:dyDescent="0.15">
      <c r="A21" s="52"/>
      <c r="B21" s="58" t="s">
        <v>219</v>
      </c>
      <c r="C21" s="58"/>
      <c r="D21" s="58"/>
      <c r="E21" s="58"/>
      <c r="F21" s="58"/>
      <c r="G21" s="58"/>
      <c r="H21" s="58"/>
      <c r="I21" s="58"/>
      <c r="J21" s="58"/>
      <c r="K21" s="58"/>
      <c r="L21" s="58"/>
      <c r="M21" s="58"/>
      <c r="N21" s="58"/>
      <c r="O21" s="59"/>
      <c r="P21" s="157" t="s">
        <v>17</v>
      </c>
      <c r="Q21" s="158"/>
      <c r="R21" s="159"/>
      <c r="S21" s="160"/>
      <c r="T21" s="161"/>
      <c r="U21" s="161"/>
      <c r="V21" s="161"/>
      <c r="W21" s="161"/>
      <c r="X21" s="162"/>
    </row>
    <row r="22" spans="1:24" s="48" customFormat="1" ht="24.95" customHeight="1" x14ac:dyDescent="0.15">
      <c r="A22" s="168" t="s">
        <v>66</v>
      </c>
      <c r="B22" s="169"/>
      <c r="C22" s="169"/>
      <c r="D22" s="169"/>
      <c r="E22" s="169"/>
      <c r="F22" s="169"/>
      <c r="G22" s="169"/>
      <c r="H22" s="169"/>
      <c r="I22" s="170"/>
      <c r="J22" s="167"/>
      <c r="K22" s="167"/>
      <c r="L22" s="167"/>
      <c r="M22" s="165" t="s">
        <v>15</v>
      </c>
      <c r="N22" s="166"/>
      <c r="P22" s="171" t="s">
        <v>160</v>
      </c>
      <c r="Q22" s="172"/>
      <c r="R22" s="173"/>
      <c r="S22" s="160"/>
      <c r="T22" s="161"/>
      <c r="U22" s="161"/>
      <c r="V22" s="161"/>
      <c r="W22" s="161"/>
      <c r="X22" s="162"/>
    </row>
    <row r="23" spans="1:24" s="48" customFormat="1" ht="9" customHeight="1" x14ac:dyDescent="0.15"/>
    <row r="24" spans="1:24" s="48" customFormat="1" ht="15" customHeight="1" x14ac:dyDescent="0.15">
      <c r="A24" s="211" t="s">
        <v>19</v>
      </c>
      <c r="B24" s="163"/>
      <c r="C24" s="163" t="s">
        <v>20</v>
      </c>
      <c r="D24" s="163"/>
      <c r="E24" s="163"/>
      <c r="F24" s="163" t="s">
        <v>21</v>
      </c>
      <c r="G24" s="163"/>
      <c r="H24" s="163"/>
      <c r="I24" s="163"/>
      <c r="J24" s="163"/>
      <c r="K24" s="163" t="s">
        <v>22</v>
      </c>
      <c r="L24" s="163"/>
      <c r="M24" s="163"/>
      <c r="N24" s="163"/>
      <c r="O24" s="163"/>
      <c r="P24" s="163" t="s">
        <v>24</v>
      </c>
      <c r="Q24" s="163"/>
      <c r="R24" s="163"/>
      <c r="S24" s="163"/>
      <c r="T24" s="163"/>
      <c r="U24" s="163" t="s">
        <v>23</v>
      </c>
      <c r="V24" s="163"/>
      <c r="W24" s="163"/>
      <c r="X24" s="164"/>
    </row>
    <row r="25" spans="1:24" s="48" customFormat="1" ht="15" customHeight="1" x14ac:dyDescent="0.15">
      <c r="A25" s="224" t="s">
        <v>345</v>
      </c>
      <c r="B25" s="225"/>
      <c r="C25" s="225" t="s">
        <v>25</v>
      </c>
      <c r="D25" s="225"/>
      <c r="E25" s="225"/>
      <c r="F25" s="225" t="s">
        <v>26</v>
      </c>
      <c r="G25" s="225"/>
      <c r="H25" s="225"/>
      <c r="I25" s="225"/>
      <c r="J25" s="225"/>
      <c r="K25" s="225" t="s">
        <v>27</v>
      </c>
      <c r="L25" s="225"/>
      <c r="M25" s="225"/>
      <c r="N25" s="225"/>
      <c r="O25" s="225"/>
      <c r="P25" s="225" t="s">
        <v>67</v>
      </c>
      <c r="Q25" s="225"/>
      <c r="R25" s="225"/>
      <c r="S25" s="225"/>
      <c r="T25" s="225"/>
      <c r="U25" s="225" t="s">
        <v>68</v>
      </c>
      <c r="V25" s="225"/>
      <c r="W25" s="225"/>
      <c r="X25" s="226"/>
    </row>
    <row r="26" spans="1:24" s="48" customFormat="1" ht="15" customHeight="1" x14ac:dyDescent="0.15">
      <c r="A26" s="139"/>
      <c r="B26" s="134"/>
      <c r="C26" s="134"/>
      <c r="D26" s="134"/>
      <c r="E26" s="134"/>
      <c r="F26" s="134"/>
      <c r="G26" s="134"/>
      <c r="H26" s="134"/>
      <c r="I26" s="134"/>
      <c r="J26" s="134"/>
      <c r="K26" s="134"/>
      <c r="L26" s="134"/>
      <c r="M26" s="134"/>
      <c r="N26" s="134"/>
      <c r="O26" s="134"/>
      <c r="P26" s="134"/>
      <c r="Q26" s="134"/>
      <c r="R26" s="134"/>
      <c r="S26" s="134"/>
      <c r="T26" s="134"/>
      <c r="U26" s="134"/>
      <c r="V26" s="134"/>
      <c r="W26" s="134"/>
      <c r="X26" s="135"/>
    </row>
    <row r="27" spans="1:24" s="48" customFormat="1" ht="15" customHeight="1" x14ac:dyDescent="0.15">
      <c r="A27" s="139"/>
      <c r="B27" s="134"/>
      <c r="C27" s="134"/>
      <c r="D27" s="134"/>
      <c r="E27" s="134"/>
      <c r="F27" s="134"/>
      <c r="G27" s="134"/>
      <c r="H27" s="134"/>
      <c r="I27" s="134"/>
      <c r="J27" s="134"/>
      <c r="K27" s="134"/>
      <c r="L27" s="134"/>
      <c r="M27" s="134"/>
      <c r="N27" s="134"/>
      <c r="O27" s="134"/>
      <c r="P27" s="134"/>
      <c r="Q27" s="134"/>
      <c r="R27" s="134"/>
      <c r="S27" s="134"/>
      <c r="T27" s="134"/>
      <c r="U27" s="134"/>
      <c r="V27" s="134"/>
      <c r="W27" s="134"/>
      <c r="X27" s="135"/>
    </row>
    <row r="28" spans="1:24" s="48" customFormat="1" ht="15" customHeight="1" x14ac:dyDescent="0.15">
      <c r="A28" s="139"/>
      <c r="B28" s="134"/>
      <c r="C28" s="134"/>
      <c r="D28" s="134"/>
      <c r="E28" s="134"/>
      <c r="F28" s="134"/>
      <c r="G28" s="134"/>
      <c r="H28" s="134"/>
      <c r="I28" s="134"/>
      <c r="J28" s="134"/>
      <c r="K28" s="134"/>
      <c r="L28" s="134"/>
      <c r="M28" s="134"/>
      <c r="N28" s="134"/>
      <c r="O28" s="134"/>
      <c r="P28" s="134"/>
      <c r="Q28" s="134"/>
      <c r="R28" s="134"/>
      <c r="S28" s="134"/>
      <c r="T28" s="134"/>
      <c r="U28" s="134"/>
      <c r="V28" s="134"/>
      <c r="W28" s="134"/>
      <c r="X28" s="135"/>
    </row>
    <row r="29" spans="1:24" s="48" customFormat="1" ht="15" customHeight="1" x14ac:dyDescent="0.15">
      <c r="A29" s="139"/>
      <c r="B29" s="134"/>
      <c r="C29" s="134"/>
      <c r="D29" s="134"/>
      <c r="E29" s="134"/>
      <c r="F29" s="134"/>
      <c r="G29" s="134"/>
      <c r="H29" s="134"/>
      <c r="I29" s="134"/>
      <c r="J29" s="134"/>
      <c r="K29" s="134"/>
      <c r="L29" s="134"/>
      <c r="M29" s="134"/>
      <c r="N29" s="134"/>
      <c r="O29" s="134"/>
      <c r="P29" s="134"/>
      <c r="Q29" s="134"/>
      <c r="R29" s="134"/>
      <c r="S29" s="134"/>
      <c r="T29" s="134"/>
      <c r="U29" s="134"/>
      <c r="V29" s="134"/>
      <c r="W29" s="134"/>
      <c r="X29" s="135"/>
    </row>
    <row r="30" spans="1:24" s="48" customFormat="1" ht="15" customHeight="1" x14ac:dyDescent="0.15">
      <c r="A30" s="139"/>
      <c r="B30" s="134"/>
      <c r="C30" s="134"/>
      <c r="D30" s="134"/>
      <c r="E30" s="134"/>
      <c r="F30" s="134"/>
      <c r="G30" s="134"/>
      <c r="H30" s="134"/>
      <c r="I30" s="134"/>
      <c r="J30" s="134"/>
      <c r="K30" s="134"/>
      <c r="L30" s="134"/>
      <c r="M30" s="134"/>
      <c r="N30" s="134"/>
      <c r="O30" s="134"/>
      <c r="P30" s="134"/>
      <c r="Q30" s="134"/>
      <c r="R30" s="134"/>
      <c r="S30" s="134"/>
      <c r="T30" s="134"/>
      <c r="U30" s="134"/>
      <c r="V30" s="134"/>
      <c r="W30" s="134"/>
      <c r="X30" s="135"/>
    </row>
    <row r="31" spans="1:24" s="48" customFormat="1" ht="15" customHeight="1" x14ac:dyDescent="0.15">
      <c r="A31" s="139"/>
      <c r="B31" s="134"/>
      <c r="C31" s="134"/>
      <c r="D31" s="134"/>
      <c r="E31" s="134"/>
      <c r="F31" s="134"/>
      <c r="G31" s="134"/>
      <c r="H31" s="134"/>
      <c r="I31" s="134"/>
      <c r="J31" s="134"/>
      <c r="K31" s="134"/>
      <c r="L31" s="134"/>
      <c r="M31" s="134"/>
      <c r="N31" s="134"/>
      <c r="O31" s="134"/>
      <c r="P31" s="134"/>
      <c r="Q31" s="134"/>
      <c r="R31" s="134"/>
      <c r="S31" s="134"/>
      <c r="T31" s="134"/>
      <c r="U31" s="134"/>
      <c r="V31" s="134"/>
      <c r="W31" s="134"/>
      <c r="X31" s="135"/>
    </row>
    <row r="32" spans="1:24" s="48" customFormat="1" ht="15" customHeight="1" x14ac:dyDescent="0.15">
      <c r="A32" s="139"/>
      <c r="B32" s="134"/>
      <c r="C32" s="134"/>
      <c r="D32" s="134"/>
      <c r="E32" s="134"/>
      <c r="F32" s="134"/>
      <c r="G32" s="134"/>
      <c r="H32" s="134"/>
      <c r="I32" s="134"/>
      <c r="J32" s="134"/>
      <c r="K32" s="134"/>
      <c r="L32" s="134"/>
      <c r="M32" s="134"/>
      <c r="N32" s="134"/>
      <c r="O32" s="134"/>
      <c r="P32" s="134"/>
      <c r="Q32" s="134"/>
      <c r="R32" s="134"/>
      <c r="S32" s="134"/>
      <c r="T32" s="134"/>
      <c r="U32" s="134"/>
      <c r="V32" s="134"/>
      <c r="W32" s="134"/>
      <c r="X32" s="135"/>
    </row>
    <row r="33" spans="1:24" s="48" customFormat="1" ht="15" customHeight="1" x14ac:dyDescent="0.15">
      <c r="A33" s="139"/>
      <c r="B33" s="134"/>
      <c r="C33" s="134"/>
      <c r="D33" s="134"/>
      <c r="E33" s="134"/>
      <c r="F33" s="134"/>
      <c r="G33" s="134"/>
      <c r="H33" s="134"/>
      <c r="I33" s="134"/>
      <c r="J33" s="134"/>
      <c r="K33" s="134"/>
      <c r="L33" s="134"/>
      <c r="M33" s="134"/>
      <c r="N33" s="134"/>
      <c r="O33" s="134"/>
      <c r="P33" s="134"/>
      <c r="Q33" s="134"/>
      <c r="R33" s="134"/>
      <c r="S33" s="134"/>
      <c r="T33" s="134"/>
      <c r="U33" s="134"/>
      <c r="V33" s="134"/>
      <c r="W33" s="134"/>
      <c r="X33" s="135"/>
    </row>
    <row r="34" spans="1:24" s="48" customFormat="1" ht="15" customHeight="1" x14ac:dyDescent="0.15">
      <c r="A34" s="139"/>
      <c r="B34" s="134"/>
      <c r="C34" s="134"/>
      <c r="D34" s="134"/>
      <c r="E34" s="134"/>
      <c r="F34" s="134"/>
      <c r="G34" s="134"/>
      <c r="H34" s="134"/>
      <c r="I34" s="134"/>
      <c r="J34" s="134"/>
      <c r="K34" s="134"/>
      <c r="L34" s="134"/>
      <c r="M34" s="134"/>
      <c r="N34" s="134"/>
      <c r="O34" s="134"/>
      <c r="P34" s="134"/>
      <c r="Q34" s="134"/>
      <c r="R34" s="134"/>
      <c r="S34" s="134"/>
      <c r="T34" s="134"/>
      <c r="U34" s="134"/>
      <c r="V34" s="134"/>
      <c r="W34" s="134"/>
      <c r="X34" s="135"/>
    </row>
    <row r="35" spans="1:24" s="48" customFormat="1" ht="15" customHeight="1" x14ac:dyDescent="0.15">
      <c r="A35" s="136"/>
      <c r="B35" s="137"/>
      <c r="C35" s="137"/>
      <c r="D35" s="137"/>
      <c r="E35" s="137"/>
      <c r="F35" s="137"/>
      <c r="G35" s="137"/>
      <c r="H35" s="137"/>
      <c r="I35" s="137"/>
      <c r="J35" s="137"/>
      <c r="K35" s="137"/>
      <c r="L35" s="137"/>
      <c r="M35" s="137"/>
      <c r="N35" s="137"/>
      <c r="O35" s="137"/>
      <c r="P35" s="137"/>
      <c r="Q35" s="137"/>
      <c r="R35" s="137"/>
      <c r="S35" s="137"/>
      <c r="T35" s="137"/>
      <c r="U35" s="137"/>
      <c r="V35" s="137"/>
      <c r="W35" s="137"/>
      <c r="X35" s="138"/>
    </row>
    <row r="36" spans="1:24" s="48" customFormat="1" ht="15" customHeight="1" x14ac:dyDescent="0.15"/>
    <row r="37" spans="1:24" s="49" customFormat="1" ht="20.100000000000001" customHeight="1" x14ac:dyDescent="0.15">
      <c r="A37" s="51" t="s">
        <v>69</v>
      </c>
    </row>
    <row r="38" spans="1:24" s="48" customFormat="1" ht="24" customHeight="1" x14ac:dyDescent="0.15">
      <c r="A38" s="223" t="s">
        <v>133</v>
      </c>
      <c r="B38" s="148"/>
      <c r="C38" s="149"/>
      <c r="D38" s="153"/>
      <c r="E38" s="153"/>
      <c r="F38" s="153"/>
      <c r="G38" s="153"/>
      <c r="H38" s="153"/>
      <c r="I38" s="153"/>
      <c r="J38" s="153"/>
      <c r="K38" s="153"/>
      <c r="L38" s="153"/>
      <c r="M38" s="153"/>
      <c r="N38" s="154"/>
      <c r="O38" s="155" t="s">
        <v>59</v>
      </c>
      <c r="P38" s="156"/>
      <c r="Q38" s="153"/>
      <c r="R38" s="153"/>
      <c r="S38" s="153"/>
      <c r="T38" s="153"/>
      <c r="U38" s="153"/>
      <c r="V38" s="153"/>
      <c r="W38" s="153"/>
      <c r="X38" s="154"/>
    </row>
    <row r="39" spans="1:24" s="48" customFormat="1" ht="24" customHeight="1" x14ac:dyDescent="0.15">
      <c r="A39" s="147" t="s">
        <v>9</v>
      </c>
      <c r="B39" s="148"/>
      <c r="C39" s="149"/>
      <c r="D39" s="153"/>
      <c r="E39" s="153"/>
      <c r="F39" s="153"/>
      <c r="G39" s="153"/>
      <c r="H39" s="153"/>
      <c r="I39" s="153"/>
      <c r="J39" s="153"/>
      <c r="K39" s="153"/>
      <c r="L39" s="153"/>
      <c r="M39" s="153"/>
      <c r="N39" s="154"/>
      <c r="O39" s="155" t="s">
        <v>0</v>
      </c>
      <c r="P39" s="156"/>
      <c r="Q39" s="153"/>
      <c r="R39" s="153"/>
      <c r="S39" s="153"/>
      <c r="T39" s="153"/>
      <c r="U39" s="153"/>
      <c r="V39" s="153"/>
      <c r="W39" s="153"/>
      <c r="X39" s="154"/>
    </row>
    <row r="40" spans="1:24" s="48" customFormat="1" ht="12" customHeight="1" x14ac:dyDescent="0.15">
      <c r="A40" s="147" t="s">
        <v>11</v>
      </c>
      <c r="B40" s="148"/>
      <c r="C40" s="149"/>
      <c r="D40" s="45" t="s">
        <v>12</v>
      </c>
      <c r="E40" s="140" t="s">
        <v>13</v>
      </c>
      <c r="F40" s="140"/>
      <c r="G40" s="140"/>
      <c r="H40" s="141"/>
      <c r="I40" s="141"/>
      <c r="J40" s="141"/>
      <c r="K40" s="141"/>
      <c r="L40" s="141"/>
      <c r="M40" s="141"/>
      <c r="N40" s="141"/>
      <c r="O40" s="141"/>
      <c r="P40" s="141"/>
      <c r="Q40" s="141"/>
      <c r="R40" s="141"/>
      <c r="S40" s="141"/>
      <c r="T40" s="141"/>
      <c r="U40" s="141"/>
      <c r="V40" s="141"/>
      <c r="W40" s="141"/>
      <c r="X40" s="142"/>
    </row>
    <row r="41" spans="1:24" s="48" customFormat="1" ht="12" customHeight="1" x14ac:dyDescent="0.15">
      <c r="A41" s="150"/>
      <c r="B41" s="151"/>
      <c r="C41" s="152"/>
      <c r="D41" s="145"/>
      <c r="E41" s="146"/>
      <c r="F41" s="146"/>
      <c r="G41" s="146"/>
      <c r="H41" s="143"/>
      <c r="I41" s="143"/>
      <c r="J41" s="143"/>
      <c r="K41" s="143"/>
      <c r="L41" s="143"/>
      <c r="M41" s="143"/>
      <c r="N41" s="143"/>
      <c r="O41" s="143"/>
      <c r="P41" s="143"/>
      <c r="Q41" s="143"/>
      <c r="R41" s="143"/>
      <c r="S41" s="143"/>
      <c r="T41" s="143"/>
      <c r="U41" s="143"/>
      <c r="V41" s="143"/>
      <c r="W41" s="143"/>
      <c r="X41" s="144"/>
    </row>
    <row r="42" spans="1:24" s="48" customFormat="1" ht="12" customHeight="1" x14ac:dyDescent="0.15"/>
    <row r="43" spans="1:24" s="50" customFormat="1" ht="12" customHeight="1" x14ac:dyDescent="0.15">
      <c r="A43" s="132" t="s">
        <v>174</v>
      </c>
      <c r="B43" s="132"/>
      <c r="C43" s="132"/>
      <c r="D43" s="132"/>
      <c r="E43" s="132"/>
      <c r="F43" s="132"/>
      <c r="G43" s="132"/>
      <c r="H43" s="132"/>
      <c r="I43" s="132"/>
      <c r="J43" s="132"/>
    </row>
    <row r="44" spans="1:24" s="50" customFormat="1" ht="12" customHeight="1" x14ac:dyDescent="0.15">
      <c r="A44" s="131" t="s">
        <v>221</v>
      </c>
      <c r="B44" s="131"/>
      <c r="C44" s="131"/>
      <c r="D44" s="131"/>
      <c r="E44" s="131"/>
      <c r="F44" s="131"/>
      <c r="G44" s="131"/>
      <c r="H44" s="131"/>
      <c r="I44" s="131"/>
      <c r="J44" s="131"/>
      <c r="K44" s="131"/>
      <c r="L44" s="133" t="s">
        <v>70</v>
      </c>
      <c r="M44" s="133"/>
      <c r="N44" s="133"/>
      <c r="O44" s="133"/>
      <c r="P44" s="133"/>
      <c r="Q44" s="133"/>
      <c r="R44" s="133"/>
      <c r="S44" s="133"/>
      <c r="T44" s="133"/>
      <c r="U44" s="133"/>
      <c r="V44" s="133"/>
      <c r="W44" s="133"/>
      <c r="X44" s="133"/>
    </row>
    <row r="45" spans="1:24" s="50" customFormat="1" ht="12" customHeight="1" x14ac:dyDescent="0.15">
      <c r="A45" s="131"/>
      <c r="B45" s="131"/>
      <c r="C45" s="131"/>
      <c r="D45" s="131"/>
      <c r="E45" s="131"/>
      <c r="F45" s="131"/>
      <c r="G45" s="131"/>
      <c r="H45" s="131"/>
      <c r="I45" s="131"/>
      <c r="J45" s="131"/>
      <c r="K45" s="131"/>
      <c r="L45" s="133" t="s">
        <v>181</v>
      </c>
      <c r="M45" s="133"/>
      <c r="N45" s="133"/>
      <c r="O45" s="133"/>
      <c r="P45" s="133"/>
      <c r="Q45" s="133"/>
      <c r="R45" s="133"/>
      <c r="S45" s="133"/>
      <c r="T45" s="133"/>
      <c r="U45" s="133"/>
      <c r="V45" s="133"/>
      <c r="W45" s="133"/>
      <c r="X45" s="133"/>
    </row>
    <row r="46" spans="1:24" s="50" customFormat="1" ht="12" customHeight="1" x14ac:dyDescent="0.15">
      <c r="L46" s="133" t="s">
        <v>71</v>
      </c>
      <c r="M46" s="133"/>
      <c r="N46" s="133"/>
      <c r="O46" s="133"/>
      <c r="P46" s="133"/>
      <c r="Q46" s="133"/>
      <c r="R46" s="133"/>
      <c r="S46" s="133"/>
      <c r="T46" s="133"/>
      <c r="U46" s="133"/>
      <c r="V46" s="133"/>
      <c r="W46" s="133"/>
      <c r="X46" s="133"/>
    </row>
    <row r="47" spans="1:24" s="50" customFormat="1" ht="12" customHeight="1" x14ac:dyDescent="0.15"/>
    <row r="48" spans="1:24" s="48" customFormat="1" ht="12" customHeight="1" x14ac:dyDescent="0.15"/>
  </sheetData>
  <sheetProtection sheet="1" objects="1" scenarios="1" selectLockedCells="1"/>
  <mergeCells count="133">
    <mergeCell ref="D38:N38"/>
    <mergeCell ref="O38:P38"/>
    <mergeCell ref="Q38:X38"/>
    <mergeCell ref="A25:B25"/>
    <mergeCell ref="C25:E25"/>
    <mergeCell ref="F25:J25"/>
    <mergeCell ref="K25:O25"/>
    <mergeCell ref="U25:X25"/>
    <mergeCell ref="U26:X26"/>
    <mergeCell ref="A26:B26"/>
    <mergeCell ref="C26:E26"/>
    <mergeCell ref="F26:J26"/>
    <mergeCell ref="K26:O26"/>
    <mergeCell ref="P26:T26"/>
    <mergeCell ref="A29:B29"/>
    <mergeCell ref="C29:E29"/>
    <mergeCell ref="F29:J29"/>
    <mergeCell ref="K29:O29"/>
    <mergeCell ref="P25:T25"/>
    <mergeCell ref="Q39:X39"/>
    <mergeCell ref="A38:C38"/>
    <mergeCell ref="U27:X27"/>
    <mergeCell ref="U28:X28"/>
    <mergeCell ref="U29:X29"/>
    <mergeCell ref="A27:B27"/>
    <mergeCell ref="C27:E27"/>
    <mergeCell ref="F27:J27"/>
    <mergeCell ref="K27:O27"/>
    <mergeCell ref="A28:B28"/>
    <mergeCell ref="F31:J31"/>
    <mergeCell ref="K31:O31"/>
    <mergeCell ref="P31:T31"/>
    <mergeCell ref="U31:X31"/>
    <mergeCell ref="A30:B30"/>
    <mergeCell ref="C30:E30"/>
    <mergeCell ref="F30:J30"/>
    <mergeCell ref="K30:O30"/>
    <mergeCell ref="P30:T30"/>
    <mergeCell ref="P27:T27"/>
    <mergeCell ref="C28:E28"/>
    <mergeCell ref="F28:J28"/>
    <mergeCell ref="K28:O28"/>
    <mergeCell ref="P29:T29"/>
    <mergeCell ref="A1:G1"/>
    <mergeCell ref="H1:X1"/>
    <mergeCell ref="A2:G2"/>
    <mergeCell ref="H2:X2"/>
    <mergeCell ref="A24:B24"/>
    <mergeCell ref="C24:E24"/>
    <mergeCell ref="F24:J24"/>
    <mergeCell ref="K24:O24"/>
    <mergeCell ref="B12:L12"/>
    <mergeCell ref="B19:O20"/>
    <mergeCell ref="S21:X21"/>
    <mergeCell ref="S20:X20"/>
    <mergeCell ref="P21:R21"/>
    <mergeCell ref="A5:C5"/>
    <mergeCell ref="D5:M5"/>
    <mergeCell ref="A6:C6"/>
    <mergeCell ref="D6:M6"/>
    <mergeCell ref="X9:X11"/>
    <mergeCell ref="B9:J10"/>
    <mergeCell ref="A3:M3"/>
    <mergeCell ref="P19:X19"/>
    <mergeCell ref="N3:O3"/>
    <mergeCell ref="P3:Q3"/>
    <mergeCell ref="S3:T3"/>
    <mergeCell ref="N6:P6"/>
    <mergeCell ref="Q6:X6"/>
    <mergeCell ref="A4:C4"/>
    <mergeCell ref="N5:P5"/>
    <mergeCell ref="Q5:X5"/>
    <mergeCell ref="K8:Q8"/>
    <mergeCell ref="D4:X4"/>
    <mergeCell ref="L9:Q9"/>
    <mergeCell ref="L10:Q10"/>
    <mergeCell ref="L11:Q11"/>
    <mergeCell ref="R8:T8"/>
    <mergeCell ref="R9:S11"/>
    <mergeCell ref="T9:T11"/>
    <mergeCell ref="U8:X8"/>
    <mergeCell ref="U9:W11"/>
    <mergeCell ref="R16:T16"/>
    <mergeCell ref="U16:V16"/>
    <mergeCell ref="A16:Q16"/>
    <mergeCell ref="P20:R20"/>
    <mergeCell ref="S22:X22"/>
    <mergeCell ref="A33:B33"/>
    <mergeCell ref="C33:E33"/>
    <mergeCell ref="F33:J33"/>
    <mergeCell ref="K33:O33"/>
    <mergeCell ref="P33:T33"/>
    <mergeCell ref="U33:X33"/>
    <mergeCell ref="A32:B32"/>
    <mergeCell ref="U32:X32"/>
    <mergeCell ref="P28:T28"/>
    <mergeCell ref="C32:E32"/>
    <mergeCell ref="F32:J32"/>
    <mergeCell ref="K32:O32"/>
    <mergeCell ref="P32:T32"/>
    <mergeCell ref="U30:X30"/>
    <mergeCell ref="A31:B31"/>
    <mergeCell ref="C31:E31"/>
    <mergeCell ref="U24:X24"/>
    <mergeCell ref="P24:T24"/>
    <mergeCell ref="M22:N22"/>
    <mergeCell ref="J22:L22"/>
    <mergeCell ref="A22:I22"/>
    <mergeCell ref="P22:R22"/>
    <mergeCell ref="A44:K45"/>
    <mergeCell ref="A43:J43"/>
    <mergeCell ref="L46:X46"/>
    <mergeCell ref="L45:X45"/>
    <mergeCell ref="L44:X44"/>
    <mergeCell ref="U34:X34"/>
    <mergeCell ref="A35:B35"/>
    <mergeCell ref="C35:E35"/>
    <mergeCell ref="F35:J35"/>
    <mergeCell ref="K35:O35"/>
    <mergeCell ref="P35:T35"/>
    <mergeCell ref="U35:X35"/>
    <mergeCell ref="A34:B34"/>
    <mergeCell ref="C34:E34"/>
    <mergeCell ref="F34:J34"/>
    <mergeCell ref="K34:O34"/>
    <mergeCell ref="P34:T34"/>
    <mergeCell ref="E40:G40"/>
    <mergeCell ref="H40:X41"/>
    <mergeCell ref="D41:G41"/>
    <mergeCell ref="A40:C41"/>
    <mergeCell ref="A39:C39"/>
    <mergeCell ref="D39:N39"/>
    <mergeCell ref="O39:P39"/>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33" r:id="rId4" name="Check Box 9">
              <controlPr defaultSize="0" autoFill="0" autoLine="0" autoPict="0">
                <anchor moveWithCells="1">
                  <from>
                    <xdr:col>0</xdr:col>
                    <xdr:colOff>9525</xdr:colOff>
                    <xdr:row>8</xdr:row>
                    <xdr:rowOff>47625</xdr:rowOff>
                  </from>
                  <to>
                    <xdr:col>1</xdr:col>
                    <xdr:colOff>19050</xdr:colOff>
                    <xdr:row>9</xdr:row>
                    <xdr:rowOff>47625</xdr:rowOff>
                  </to>
                </anchor>
              </controlPr>
            </control>
          </mc:Choice>
        </mc:AlternateContent>
        <mc:AlternateContent xmlns:mc="http://schemas.openxmlformats.org/markup-compatibility/2006">
          <mc:Choice Requires="x14">
            <control shapeId="1034" r:id="rId5" name="Check Box 10">
              <controlPr defaultSize="0" autoFill="0" autoLine="0" autoPict="0">
                <anchor moveWithCells="1">
                  <from>
                    <xdr:col>0</xdr:col>
                    <xdr:colOff>0</xdr:colOff>
                    <xdr:row>10</xdr:row>
                    <xdr:rowOff>247650</xdr:rowOff>
                  </from>
                  <to>
                    <xdr:col>1</xdr:col>
                    <xdr:colOff>0</xdr:colOff>
                    <xdr:row>12</xdr:row>
                    <xdr:rowOff>0</xdr:rowOff>
                  </to>
                </anchor>
              </controlPr>
            </control>
          </mc:Choice>
        </mc:AlternateContent>
        <mc:AlternateContent xmlns:mc="http://schemas.openxmlformats.org/markup-compatibility/2006">
          <mc:Choice Requires="x14">
            <control shapeId="1035" r:id="rId6" name="Check Box 11">
              <controlPr defaultSize="0" autoFill="0" autoLine="0" autoPict="0">
                <anchor moveWithCells="1">
                  <from>
                    <xdr:col>0</xdr:col>
                    <xdr:colOff>0</xdr:colOff>
                    <xdr:row>18</xdr:row>
                    <xdr:rowOff>161925</xdr:rowOff>
                  </from>
                  <to>
                    <xdr:col>1</xdr:col>
                    <xdr:colOff>0</xdr:colOff>
                    <xdr:row>19</xdr:row>
                    <xdr:rowOff>161925</xdr:rowOff>
                  </to>
                </anchor>
              </controlPr>
            </control>
          </mc:Choice>
        </mc:AlternateContent>
        <mc:AlternateContent xmlns:mc="http://schemas.openxmlformats.org/markup-compatibility/2006">
          <mc:Choice Requires="x14">
            <control shapeId="1038" r:id="rId7" name="Check Box 14">
              <controlPr defaultSize="0" autoFill="0" autoLine="0" autoPict="0">
                <anchor moveWithCells="1">
                  <from>
                    <xdr:col>0</xdr:col>
                    <xdr:colOff>0</xdr:colOff>
                    <xdr:row>20</xdr:row>
                    <xdr:rowOff>9525</xdr:rowOff>
                  </from>
                  <to>
                    <xdr:col>1</xdr:col>
                    <xdr:colOff>0</xdr:colOff>
                    <xdr:row>21</xdr:row>
                    <xdr:rowOff>0</xdr:rowOff>
                  </to>
                </anchor>
              </controlPr>
            </control>
          </mc:Choice>
        </mc:AlternateContent>
        <mc:AlternateContent xmlns:mc="http://schemas.openxmlformats.org/markup-compatibility/2006">
          <mc:Choice Requires="x14">
            <control shapeId="1042" r:id="rId8" name="Check Box 18">
              <controlPr defaultSize="0" autoFill="0" autoLine="0" autoPict="0">
                <anchor moveWithCells="1">
                  <from>
                    <xdr:col>10</xdr:col>
                    <xdr:colOff>28575</xdr:colOff>
                    <xdr:row>8</xdr:row>
                    <xdr:rowOff>28575</xdr:rowOff>
                  </from>
                  <to>
                    <xdr:col>11</xdr:col>
                    <xdr:colOff>9525</xdr:colOff>
                    <xdr:row>8</xdr:row>
                    <xdr:rowOff>238125</xdr:rowOff>
                  </to>
                </anchor>
              </controlPr>
            </control>
          </mc:Choice>
        </mc:AlternateContent>
        <mc:AlternateContent xmlns:mc="http://schemas.openxmlformats.org/markup-compatibility/2006">
          <mc:Choice Requires="x14">
            <control shapeId="1043" r:id="rId9" name="Check Box 19">
              <controlPr defaultSize="0" autoFill="0" autoLine="0" autoPict="0">
                <anchor moveWithCells="1">
                  <from>
                    <xdr:col>10</xdr:col>
                    <xdr:colOff>28575</xdr:colOff>
                    <xdr:row>9</xdr:row>
                    <xdr:rowOff>28575</xdr:rowOff>
                  </from>
                  <to>
                    <xdr:col>11</xdr:col>
                    <xdr:colOff>9525</xdr:colOff>
                    <xdr:row>9</xdr:row>
                    <xdr:rowOff>238125</xdr:rowOff>
                  </to>
                </anchor>
              </controlPr>
            </control>
          </mc:Choice>
        </mc:AlternateContent>
        <mc:AlternateContent xmlns:mc="http://schemas.openxmlformats.org/markup-compatibility/2006">
          <mc:Choice Requires="x14">
            <control shapeId="1044" r:id="rId10" name="Check Box 20">
              <controlPr defaultSize="0" autoFill="0" autoLine="0" autoPict="0">
                <anchor moveWithCells="1">
                  <from>
                    <xdr:col>10</xdr:col>
                    <xdr:colOff>28575</xdr:colOff>
                    <xdr:row>10</xdr:row>
                    <xdr:rowOff>28575</xdr:rowOff>
                  </from>
                  <to>
                    <xdr:col>11</xdr:col>
                    <xdr:colOff>9525</xdr:colOff>
                    <xdr:row>10</xdr:row>
                    <xdr:rowOff>238125</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6"/>
  <dimension ref="A1:AD40"/>
  <sheetViews>
    <sheetView view="pageBreakPreview" zoomScaleNormal="85" zoomScaleSheetLayoutView="100" workbookViewId="0">
      <selection activeCell="D4" sqref="D4:X4"/>
    </sheetView>
  </sheetViews>
  <sheetFormatPr defaultColWidth="3.625" defaultRowHeight="12" customHeight="1" x14ac:dyDescent="0.15"/>
  <cols>
    <col min="1" max="1" width="3.625" style="46" customWidth="1"/>
    <col min="2" max="25" width="3.625" style="46"/>
    <col min="26" max="26" width="3.625" style="46" customWidth="1"/>
    <col min="27" max="16384" width="3.625" style="46"/>
  </cols>
  <sheetData>
    <row r="1" spans="1:30" s="60" customFormat="1" ht="18" customHeight="1" x14ac:dyDescent="0.15">
      <c r="A1" s="200" t="s">
        <v>356</v>
      </c>
      <c r="B1" s="201"/>
      <c r="C1" s="201"/>
      <c r="D1" s="201"/>
      <c r="E1" s="201"/>
      <c r="F1" s="201"/>
      <c r="G1" s="202"/>
      <c r="H1" s="203" t="s">
        <v>363</v>
      </c>
      <c r="I1" s="204"/>
      <c r="J1" s="204"/>
      <c r="K1" s="204"/>
      <c r="L1" s="204"/>
      <c r="M1" s="204"/>
      <c r="N1" s="204"/>
      <c r="O1" s="204"/>
      <c r="P1" s="204"/>
      <c r="Q1" s="204"/>
      <c r="R1" s="204"/>
      <c r="S1" s="204"/>
      <c r="T1" s="204"/>
      <c r="U1" s="204"/>
      <c r="V1" s="204"/>
      <c r="W1" s="204"/>
      <c r="X1" s="205"/>
    </row>
    <row r="2" spans="1:30" s="60" customFormat="1" ht="36" customHeight="1" x14ac:dyDescent="0.15">
      <c r="A2" s="206" t="s">
        <v>251</v>
      </c>
      <c r="B2" s="207"/>
      <c r="C2" s="207"/>
      <c r="D2" s="207"/>
      <c r="E2" s="207"/>
      <c r="F2" s="207"/>
      <c r="G2" s="207"/>
      <c r="H2" s="208" t="s">
        <v>341</v>
      </c>
      <c r="I2" s="209"/>
      <c r="J2" s="209"/>
      <c r="K2" s="209"/>
      <c r="L2" s="209"/>
      <c r="M2" s="209"/>
      <c r="N2" s="209"/>
      <c r="O2" s="209"/>
      <c r="P2" s="209"/>
      <c r="Q2" s="209"/>
      <c r="R2" s="209"/>
      <c r="S2" s="209"/>
      <c r="T2" s="209"/>
      <c r="U2" s="209"/>
      <c r="V2" s="209"/>
      <c r="W2" s="209"/>
      <c r="X2" s="210"/>
    </row>
    <row r="3" spans="1:30" s="61" customFormat="1" ht="24" customHeight="1" x14ac:dyDescent="0.15">
      <c r="A3" s="328" t="s">
        <v>179</v>
      </c>
      <c r="B3" s="328"/>
      <c r="C3" s="328"/>
      <c r="D3" s="328"/>
      <c r="E3" s="328"/>
      <c r="F3" s="328"/>
      <c r="G3" s="328"/>
      <c r="H3" s="328"/>
      <c r="I3" s="328"/>
      <c r="J3" s="328"/>
      <c r="K3" s="328"/>
      <c r="L3" s="328"/>
      <c r="M3" s="328"/>
      <c r="N3" s="221" t="s">
        <v>182</v>
      </c>
      <c r="O3" s="221"/>
      <c r="P3" s="222"/>
      <c r="Q3" s="222"/>
      <c r="R3" s="47" t="s">
        <v>55</v>
      </c>
      <c r="S3" s="222"/>
      <c r="T3" s="222"/>
      <c r="U3" s="47" t="s">
        <v>56</v>
      </c>
      <c r="V3" s="47" t="s">
        <v>35</v>
      </c>
      <c r="W3" s="24"/>
      <c r="X3" s="47" t="s">
        <v>36</v>
      </c>
    </row>
    <row r="4" spans="1:30" s="48" customFormat="1" ht="24" customHeight="1" x14ac:dyDescent="0.15">
      <c r="A4" s="195" t="s">
        <v>176</v>
      </c>
      <c r="B4" s="195"/>
      <c r="C4" s="195"/>
      <c r="D4" s="197"/>
      <c r="E4" s="198"/>
      <c r="F4" s="198"/>
      <c r="G4" s="198"/>
      <c r="H4" s="198"/>
      <c r="I4" s="198"/>
      <c r="J4" s="198"/>
      <c r="K4" s="198"/>
      <c r="L4" s="198"/>
      <c r="M4" s="198"/>
      <c r="N4" s="198"/>
      <c r="O4" s="198"/>
      <c r="P4" s="198"/>
      <c r="Q4" s="198"/>
      <c r="R4" s="198"/>
      <c r="S4" s="198"/>
      <c r="T4" s="198"/>
      <c r="U4" s="198"/>
      <c r="V4" s="198"/>
      <c r="W4" s="198"/>
      <c r="X4" s="199"/>
      <c r="AC4" s="49"/>
      <c r="AD4" s="49"/>
    </row>
    <row r="5" spans="1:30" s="48" customFormat="1" ht="24" customHeight="1" x14ac:dyDescent="0.15">
      <c r="A5" s="217" t="s">
        <v>216</v>
      </c>
      <c r="B5" s="217"/>
      <c r="C5" s="217"/>
      <c r="D5" s="218"/>
      <c r="E5" s="218"/>
      <c r="F5" s="218"/>
      <c r="G5" s="218"/>
      <c r="H5" s="218"/>
      <c r="I5" s="218"/>
      <c r="J5" s="218"/>
      <c r="K5" s="218"/>
      <c r="L5" s="218"/>
      <c r="M5" s="218"/>
      <c r="N5" s="195" t="s">
        <v>1</v>
      </c>
      <c r="O5" s="195"/>
      <c r="P5" s="195"/>
      <c r="Q5" s="196"/>
      <c r="R5" s="196"/>
      <c r="S5" s="196"/>
      <c r="T5" s="196"/>
      <c r="U5" s="196"/>
      <c r="V5" s="196"/>
      <c r="W5" s="196"/>
      <c r="X5" s="196"/>
      <c r="AC5" s="49"/>
      <c r="AD5" s="49"/>
    </row>
    <row r="6" spans="1:30" s="48" customFormat="1" ht="24" customHeight="1" x14ac:dyDescent="0.15">
      <c r="A6" s="195" t="s">
        <v>0</v>
      </c>
      <c r="B6" s="195"/>
      <c r="C6" s="195"/>
      <c r="D6" s="218"/>
      <c r="E6" s="218"/>
      <c r="F6" s="218"/>
      <c r="G6" s="218"/>
      <c r="H6" s="218"/>
      <c r="I6" s="218"/>
      <c r="J6" s="218"/>
      <c r="K6" s="218"/>
      <c r="L6" s="218"/>
      <c r="M6" s="218"/>
      <c r="N6" s="195" t="s">
        <v>61</v>
      </c>
      <c r="O6" s="195"/>
      <c r="P6" s="195"/>
      <c r="Q6" s="196"/>
      <c r="R6" s="196"/>
      <c r="S6" s="196"/>
      <c r="T6" s="196"/>
      <c r="U6" s="196"/>
      <c r="V6" s="196"/>
      <c r="W6" s="196"/>
      <c r="X6" s="196"/>
    </row>
    <row r="7" spans="1:30" s="48" customFormat="1" ht="20.100000000000001" customHeight="1" x14ac:dyDescent="0.15">
      <c r="A7" s="50"/>
      <c r="B7" s="50"/>
      <c r="C7" s="50"/>
      <c r="D7" s="50"/>
      <c r="E7" s="50"/>
      <c r="F7" s="50"/>
      <c r="G7" s="50"/>
      <c r="H7" s="50"/>
      <c r="I7" s="50"/>
      <c r="J7" s="50"/>
      <c r="K7" s="50"/>
      <c r="L7" s="50"/>
      <c r="M7" s="50"/>
      <c r="N7" s="50"/>
      <c r="O7" s="50"/>
      <c r="P7" s="50"/>
      <c r="Q7" s="50"/>
      <c r="R7" s="50"/>
      <c r="S7" s="50"/>
      <c r="T7" s="50"/>
      <c r="U7" s="50"/>
      <c r="V7" s="50"/>
      <c r="W7" s="50"/>
      <c r="X7" s="50"/>
    </row>
    <row r="8" spans="1:30" s="49" customFormat="1" ht="19.5" customHeight="1" x14ac:dyDescent="0.15">
      <c r="A8" s="64" t="s">
        <v>134</v>
      </c>
      <c r="G8" s="112"/>
      <c r="H8" s="112"/>
      <c r="I8" s="112"/>
      <c r="J8" s="112"/>
      <c r="K8" s="112"/>
      <c r="L8" s="112"/>
      <c r="M8" s="112"/>
      <c r="N8" s="112"/>
      <c r="O8" s="112"/>
      <c r="P8" s="112"/>
      <c r="Q8" s="112"/>
      <c r="R8" s="112"/>
      <c r="S8" s="112"/>
      <c r="T8" s="112"/>
      <c r="U8" s="112"/>
      <c r="V8" s="112"/>
      <c r="W8" s="112"/>
      <c r="X8" s="112"/>
    </row>
    <row r="9" spans="1:30" s="65" customFormat="1" ht="12" customHeight="1" x14ac:dyDescent="0.15">
      <c r="A9" s="65" t="s">
        <v>289</v>
      </c>
      <c r="B9" s="113"/>
      <c r="C9" s="113"/>
      <c r="D9" s="113"/>
      <c r="E9" s="113"/>
      <c r="F9" s="113"/>
      <c r="G9" s="113"/>
      <c r="H9" s="113"/>
      <c r="I9" s="113"/>
      <c r="J9" s="113"/>
      <c r="K9" s="113"/>
      <c r="L9" s="113"/>
      <c r="M9" s="113"/>
      <c r="N9" s="113"/>
      <c r="O9" s="113"/>
      <c r="P9" s="113"/>
      <c r="Q9" s="113"/>
      <c r="R9" s="113"/>
      <c r="S9" s="113"/>
      <c r="T9" s="113"/>
      <c r="U9" s="113"/>
      <c r="V9" s="113"/>
      <c r="W9" s="113"/>
      <c r="X9" s="113"/>
    </row>
    <row r="10" spans="1:30" s="48" customFormat="1" ht="9.9499999999999993" customHeight="1" x14ac:dyDescent="0.15">
      <c r="A10" s="114"/>
    </row>
    <row r="11" spans="1:30" s="48" customFormat="1" ht="30" customHeight="1" x14ac:dyDescent="0.15">
      <c r="A11" s="394" t="s">
        <v>276</v>
      </c>
      <c r="B11" s="395"/>
      <c r="C11" s="395"/>
      <c r="D11" s="395"/>
      <c r="E11" s="396"/>
      <c r="F11" s="451"/>
      <c r="G11" s="452"/>
      <c r="H11" s="452"/>
      <c r="I11" s="452"/>
      <c r="J11" s="452"/>
      <c r="K11" s="452"/>
      <c r="L11" s="452"/>
      <c r="M11" s="452"/>
      <c r="N11" s="452"/>
      <c r="O11" s="452"/>
      <c r="P11" s="452"/>
      <c r="Q11" s="452"/>
      <c r="R11" s="452"/>
      <c r="S11" s="452"/>
      <c r="T11" s="452"/>
      <c r="U11" s="452"/>
      <c r="V11" s="452"/>
      <c r="W11" s="452"/>
      <c r="X11" s="453"/>
    </row>
    <row r="12" spans="1:30" s="48" customFormat="1" ht="24.95" customHeight="1" x14ac:dyDescent="0.15">
      <c r="A12" s="394" t="s">
        <v>295</v>
      </c>
      <c r="B12" s="395"/>
      <c r="C12" s="395"/>
      <c r="D12" s="395"/>
      <c r="E12" s="396"/>
      <c r="F12" s="115"/>
      <c r="G12" s="446" t="s">
        <v>297</v>
      </c>
      <c r="H12" s="446"/>
      <c r="I12" s="446"/>
      <c r="J12" s="446"/>
      <c r="K12" s="116"/>
      <c r="L12" s="447" t="s">
        <v>298</v>
      </c>
      <c r="M12" s="447"/>
      <c r="N12" s="116"/>
      <c r="O12" s="447" t="s">
        <v>299</v>
      </c>
      <c r="P12" s="447"/>
      <c r="Q12" s="116"/>
      <c r="R12" s="448" t="s">
        <v>300</v>
      </c>
      <c r="S12" s="448"/>
      <c r="T12" s="454"/>
      <c r="U12" s="454"/>
      <c r="V12" s="454"/>
      <c r="W12" s="454"/>
      <c r="X12" s="117" t="s">
        <v>283</v>
      </c>
    </row>
    <row r="13" spans="1:30" s="48" customFormat="1" ht="24.95" customHeight="1" x14ac:dyDescent="0.15">
      <c r="A13" s="397"/>
      <c r="B13" s="398"/>
      <c r="C13" s="398"/>
      <c r="D13" s="398"/>
      <c r="E13" s="399"/>
      <c r="F13" s="115"/>
      <c r="G13" s="446" t="s">
        <v>303</v>
      </c>
      <c r="H13" s="446"/>
      <c r="I13" s="446"/>
      <c r="J13" s="446"/>
      <c r="K13" s="446"/>
      <c r="L13" s="116"/>
      <c r="M13" s="447" t="s">
        <v>301</v>
      </c>
      <c r="N13" s="447"/>
      <c r="O13" s="116"/>
      <c r="P13" s="447" t="s">
        <v>302</v>
      </c>
      <c r="Q13" s="447"/>
      <c r="R13" s="116"/>
      <c r="S13" s="448" t="s">
        <v>300</v>
      </c>
      <c r="T13" s="448"/>
      <c r="U13" s="454"/>
      <c r="V13" s="454"/>
      <c r="W13" s="454"/>
      <c r="X13" s="117" t="s">
        <v>283</v>
      </c>
    </row>
    <row r="14" spans="1:30" s="48" customFormat="1" ht="24.95" customHeight="1" x14ac:dyDescent="0.15">
      <c r="A14" s="397"/>
      <c r="B14" s="398"/>
      <c r="C14" s="398"/>
      <c r="D14" s="398"/>
      <c r="E14" s="399"/>
      <c r="F14" s="115"/>
      <c r="G14" s="446" t="s">
        <v>296</v>
      </c>
      <c r="H14" s="446"/>
      <c r="I14" s="446"/>
      <c r="J14" s="446"/>
      <c r="K14" s="116"/>
      <c r="L14" s="447" t="s">
        <v>304</v>
      </c>
      <c r="M14" s="447"/>
      <c r="N14" s="116"/>
      <c r="O14" s="447" t="s">
        <v>305</v>
      </c>
      <c r="P14" s="447"/>
      <c r="Q14" s="116"/>
      <c r="R14" s="448" t="s">
        <v>300</v>
      </c>
      <c r="S14" s="448"/>
      <c r="T14" s="454"/>
      <c r="U14" s="454"/>
      <c r="V14" s="454"/>
      <c r="W14" s="454"/>
      <c r="X14" s="117" t="s">
        <v>283</v>
      </c>
    </row>
    <row r="15" spans="1:30" s="49" customFormat="1" ht="24.95" customHeight="1" x14ac:dyDescent="0.15">
      <c r="A15" s="397"/>
      <c r="B15" s="398"/>
      <c r="C15" s="398"/>
      <c r="D15" s="398"/>
      <c r="E15" s="399"/>
      <c r="F15" s="115"/>
      <c r="G15" s="449" t="s">
        <v>306</v>
      </c>
      <c r="H15" s="449"/>
      <c r="I15" s="449"/>
      <c r="J15" s="449"/>
      <c r="K15" s="449"/>
      <c r="L15" s="449"/>
      <c r="M15" s="116"/>
      <c r="N15" s="447" t="s">
        <v>307</v>
      </c>
      <c r="O15" s="447"/>
      <c r="P15" s="116"/>
      <c r="Q15" s="447" t="s">
        <v>308</v>
      </c>
      <c r="R15" s="447"/>
      <c r="S15" s="447"/>
      <c r="T15" s="454"/>
      <c r="U15" s="454"/>
      <c r="V15" s="454"/>
      <c r="W15" s="454"/>
      <c r="X15" s="117" t="s">
        <v>283</v>
      </c>
    </row>
    <row r="16" spans="1:30" s="49" customFormat="1" ht="24.95" customHeight="1" x14ac:dyDescent="0.15">
      <c r="A16" s="397"/>
      <c r="B16" s="398"/>
      <c r="C16" s="398"/>
      <c r="D16" s="398"/>
      <c r="E16" s="399"/>
      <c r="F16" s="115"/>
      <c r="G16" s="446" t="s">
        <v>309</v>
      </c>
      <c r="H16" s="446"/>
      <c r="I16" s="446"/>
      <c r="J16" s="446"/>
      <c r="K16" s="450"/>
      <c r="L16" s="115"/>
      <c r="M16" s="446" t="s">
        <v>310</v>
      </c>
      <c r="N16" s="446"/>
      <c r="O16" s="446"/>
      <c r="P16" s="446"/>
      <c r="Q16" s="447" t="s">
        <v>311</v>
      </c>
      <c r="R16" s="447"/>
      <c r="S16" s="454"/>
      <c r="T16" s="454"/>
      <c r="U16" s="454"/>
      <c r="V16" s="454"/>
      <c r="W16" s="454"/>
      <c r="X16" s="117" t="s">
        <v>283</v>
      </c>
    </row>
    <row r="17" spans="1:24" s="49" customFormat="1" ht="24.95" customHeight="1" x14ac:dyDescent="0.15">
      <c r="A17" s="400"/>
      <c r="B17" s="401"/>
      <c r="C17" s="401"/>
      <c r="D17" s="401"/>
      <c r="E17" s="402"/>
      <c r="F17" s="115"/>
      <c r="G17" s="446" t="s">
        <v>312</v>
      </c>
      <c r="H17" s="446"/>
      <c r="I17" s="446"/>
      <c r="J17" s="464" t="s">
        <v>313</v>
      </c>
      <c r="K17" s="464"/>
      <c r="L17" s="465"/>
      <c r="M17" s="465"/>
      <c r="N17" s="465"/>
      <c r="O17" s="465"/>
      <c r="P17" s="465"/>
      <c r="Q17" s="465"/>
      <c r="R17" s="465"/>
      <c r="S17" s="465"/>
      <c r="T17" s="465"/>
      <c r="U17" s="465"/>
      <c r="V17" s="465"/>
      <c r="W17" s="465"/>
      <c r="X17" s="117" t="s">
        <v>283</v>
      </c>
    </row>
    <row r="18" spans="1:24" s="48" customFormat="1" ht="30" customHeight="1" x14ac:dyDescent="0.15">
      <c r="A18" s="171" t="s">
        <v>290</v>
      </c>
      <c r="B18" s="172"/>
      <c r="C18" s="172"/>
      <c r="D18" s="172"/>
      <c r="E18" s="173"/>
      <c r="F18" s="118"/>
      <c r="G18" s="470" t="s">
        <v>6</v>
      </c>
      <c r="H18" s="470"/>
      <c r="I18" s="118"/>
      <c r="J18" s="470" t="s">
        <v>5</v>
      </c>
      <c r="K18" s="470"/>
      <c r="L18" s="466" t="s">
        <v>291</v>
      </c>
      <c r="M18" s="466"/>
      <c r="N18" s="469"/>
      <c r="O18" s="469"/>
      <c r="P18" s="469"/>
      <c r="Q18" s="469"/>
      <c r="R18" s="469"/>
      <c r="S18" s="469"/>
      <c r="T18" s="469"/>
      <c r="U18" s="469"/>
      <c r="V18" s="469"/>
      <c r="W18" s="469"/>
      <c r="X18" s="119" t="s">
        <v>283</v>
      </c>
    </row>
    <row r="19" spans="1:24" s="48" customFormat="1" ht="14.25" x14ac:dyDescent="0.15">
      <c r="A19" s="471" t="s">
        <v>326</v>
      </c>
      <c r="B19" s="472"/>
      <c r="C19" s="472"/>
      <c r="D19" s="472"/>
      <c r="E19" s="473"/>
      <c r="F19" s="461" t="s">
        <v>293</v>
      </c>
      <c r="G19" s="462"/>
      <c r="H19" s="462"/>
      <c r="I19" s="462"/>
      <c r="J19" s="462"/>
      <c r="K19" s="462"/>
      <c r="L19" s="462"/>
      <c r="M19" s="462"/>
      <c r="N19" s="462"/>
      <c r="O19" s="462"/>
      <c r="P19" s="462"/>
      <c r="Q19" s="462"/>
      <c r="R19" s="462"/>
      <c r="S19" s="462"/>
      <c r="T19" s="462"/>
      <c r="U19" s="462"/>
      <c r="V19" s="462"/>
      <c r="W19" s="462"/>
      <c r="X19" s="463"/>
    </row>
    <row r="20" spans="1:24" s="48" customFormat="1" ht="21.95" customHeight="1" x14ac:dyDescent="0.15">
      <c r="A20" s="474"/>
      <c r="B20" s="472"/>
      <c r="C20" s="472"/>
      <c r="D20" s="472"/>
      <c r="E20" s="473"/>
      <c r="F20" s="455"/>
      <c r="G20" s="456"/>
      <c r="H20" s="456"/>
      <c r="I20" s="456"/>
      <c r="J20" s="456"/>
      <c r="K20" s="456"/>
      <c r="L20" s="456"/>
      <c r="M20" s="456"/>
      <c r="N20" s="456"/>
      <c r="O20" s="456"/>
      <c r="P20" s="456"/>
      <c r="Q20" s="456"/>
      <c r="R20" s="456"/>
      <c r="S20" s="456"/>
      <c r="T20" s="456"/>
      <c r="U20" s="456"/>
      <c r="V20" s="456"/>
      <c r="W20" s="456"/>
      <c r="X20" s="457"/>
    </row>
    <row r="21" spans="1:24" s="48" customFormat="1" ht="21.95" customHeight="1" x14ac:dyDescent="0.15">
      <c r="A21" s="474"/>
      <c r="B21" s="472"/>
      <c r="C21" s="472"/>
      <c r="D21" s="472"/>
      <c r="E21" s="473"/>
      <c r="F21" s="455"/>
      <c r="G21" s="456"/>
      <c r="H21" s="456"/>
      <c r="I21" s="456"/>
      <c r="J21" s="456"/>
      <c r="K21" s="456"/>
      <c r="L21" s="456"/>
      <c r="M21" s="456"/>
      <c r="N21" s="456"/>
      <c r="O21" s="456"/>
      <c r="P21" s="456"/>
      <c r="Q21" s="456"/>
      <c r="R21" s="456"/>
      <c r="S21" s="456"/>
      <c r="T21" s="456"/>
      <c r="U21" s="456"/>
      <c r="V21" s="456"/>
      <c r="W21" s="456"/>
      <c r="X21" s="457"/>
    </row>
    <row r="22" spans="1:24" s="49" customFormat="1" ht="21.95" customHeight="1" x14ac:dyDescent="0.15">
      <c r="A22" s="474"/>
      <c r="B22" s="472"/>
      <c r="C22" s="472"/>
      <c r="D22" s="472"/>
      <c r="E22" s="473"/>
      <c r="F22" s="458"/>
      <c r="G22" s="459"/>
      <c r="H22" s="459"/>
      <c r="I22" s="459"/>
      <c r="J22" s="459"/>
      <c r="K22" s="459"/>
      <c r="L22" s="459"/>
      <c r="M22" s="459"/>
      <c r="N22" s="459"/>
      <c r="O22" s="459"/>
      <c r="P22" s="459"/>
      <c r="Q22" s="459"/>
      <c r="R22" s="459"/>
      <c r="S22" s="459"/>
      <c r="T22" s="459"/>
      <c r="U22" s="459"/>
      <c r="V22" s="459"/>
      <c r="W22" s="459"/>
      <c r="X22" s="460"/>
    </row>
    <row r="23" spans="1:24" s="48" customFormat="1" ht="21.95" customHeight="1" x14ac:dyDescent="0.15">
      <c r="A23" s="394" t="s">
        <v>279</v>
      </c>
      <c r="B23" s="395"/>
      <c r="C23" s="395"/>
      <c r="D23" s="395"/>
      <c r="E23" s="396"/>
      <c r="F23" s="120"/>
      <c r="G23" s="467" t="s">
        <v>277</v>
      </c>
      <c r="H23" s="467"/>
      <c r="I23" s="121"/>
      <c r="J23" s="467" t="s">
        <v>278</v>
      </c>
      <c r="K23" s="467"/>
      <c r="L23" s="357" t="s">
        <v>284</v>
      </c>
      <c r="M23" s="357"/>
      <c r="N23" s="476"/>
      <c r="O23" s="476"/>
      <c r="P23" s="476"/>
      <c r="Q23" s="476"/>
      <c r="R23" s="476"/>
      <c r="S23" s="476"/>
      <c r="T23" s="476"/>
      <c r="U23" s="476"/>
      <c r="V23" s="476"/>
      <c r="W23" s="476"/>
      <c r="X23" s="127" t="s">
        <v>283</v>
      </c>
    </row>
    <row r="24" spans="1:24" s="48" customFormat="1" ht="21.95" customHeight="1" x14ac:dyDescent="0.15">
      <c r="A24" s="400"/>
      <c r="B24" s="401"/>
      <c r="C24" s="401"/>
      <c r="D24" s="401"/>
      <c r="E24" s="402"/>
      <c r="F24" s="122"/>
      <c r="G24" s="123" t="s">
        <v>280</v>
      </c>
      <c r="H24" s="124"/>
      <c r="I24" s="123"/>
      <c r="J24" s="126" t="s">
        <v>281</v>
      </c>
      <c r="K24" s="475"/>
      <c r="L24" s="475"/>
      <c r="M24" s="475"/>
      <c r="N24" s="475"/>
      <c r="O24" s="475"/>
      <c r="P24" s="475"/>
      <c r="Q24" s="475"/>
      <c r="R24" s="475"/>
      <c r="S24" s="475"/>
      <c r="T24" s="475"/>
      <c r="U24" s="475"/>
      <c r="V24" s="475"/>
      <c r="W24" s="475"/>
      <c r="X24" s="128" t="s">
        <v>282</v>
      </c>
    </row>
    <row r="25" spans="1:24" s="48" customFormat="1" ht="15.75" customHeight="1" x14ac:dyDescent="0.15">
      <c r="A25" s="394" t="s">
        <v>288</v>
      </c>
      <c r="B25" s="395"/>
      <c r="C25" s="395"/>
      <c r="D25" s="395"/>
      <c r="E25" s="396"/>
      <c r="F25" s="477" t="s">
        <v>347</v>
      </c>
      <c r="G25" s="478"/>
      <c r="H25" s="478"/>
      <c r="I25" s="478"/>
      <c r="J25" s="478"/>
      <c r="K25" s="478"/>
      <c r="L25" s="478"/>
      <c r="M25" s="478"/>
      <c r="N25" s="478"/>
      <c r="O25" s="478"/>
      <c r="P25" s="478"/>
      <c r="Q25" s="478"/>
      <c r="R25" s="478"/>
      <c r="S25" s="478"/>
      <c r="T25" s="478"/>
      <c r="U25" s="478"/>
      <c r="V25" s="478"/>
      <c r="W25" s="478"/>
      <c r="X25" s="479"/>
    </row>
    <row r="26" spans="1:24" s="48" customFormat="1" ht="30" customHeight="1" x14ac:dyDescent="0.15">
      <c r="A26" s="400"/>
      <c r="B26" s="401"/>
      <c r="C26" s="401"/>
      <c r="D26" s="401"/>
      <c r="E26" s="402"/>
      <c r="F26" s="458"/>
      <c r="G26" s="459"/>
      <c r="H26" s="459"/>
      <c r="I26" s="459"/>
      <c r="J26" s="459"/>
      <c r="K26" s="459"/>
      <c r="L26" s="459"/>
      <c r="M26" s="459"/>
      <c r="N26" s="459"/>
      <c r="O26" s="459"/>
      <c r="P26" s="459"/>
      <c r="Q26" s="459"/>
      <c r="R26" s="459"/>
      <c r="S26" s="459"/>
      <c r="T26" s="459"/>
      <c r="U26" s="459"/>
      <c r="V26" s="459"/>
      <c r="W26" s="459"/>
      <c r="X26" s="460"/>
    </row>
    <row r="27" spans="1:24" s="48" customFormat="1" ht="14.25" x14ac:dyDescent="0.15">
      <c r="A27" s="437" t="s">
        <v>327</v>
      </c>
      <c r="B27" s="438"/>
      <c r="C27" s="438"/>
      <c r="D27" s="438"/>
      <c r="E27" s="439"/>
      <c r="F27" s="155" t="s">
        <v>194</v>
      </c>
      <c r="G27" s="188"/>
      <c r="H27" s="188"/>
      <c r="I27" s="188"/>
      <c r="J27" s="442"/>
      <c r="K27" s="441" t="s">
        <v>285</v>
      </c>
      <c r="L27" s="188"/>
      <c r="M27" s="188"/>
      <c r="N27" s="188"/>
      <c r="O27" s="188"/>
      <c r="P27" s="442"/>
      <c r="Q27" s="440" t="s">
        <v>286</v>
      </c>
      <c r="R27" s="440"/>
      <c r="S27" s="440"/>
      <c r="T27" s="440"/>
      <c r="U27" s="440" t="s">
        <v>287</v>
      </c>
      <c r="V27" s="440"/>
      <c r="W27" s="440"/>
      <c r="X27" s="468"/>
    </row>
    <row r="28" spans="1:24" s="48" customFormat="1" ht="30" customHeight="1" x14ac:dyDescent="0.15">
      <c r="A28" s="437"/>
      <c r="B28" s="438"/>
      <c r="C28" s="438"/>
      <c r="D28" s="438"/>
      <c r="E28" s="439"/>
      <c r="F28" s="134"/>
      <c r="G28" s="134"/>
      <c r="H28" s="134"/>
      <c r="I28" s="134"/>
      <c r="J28" s="134"/>
      <c r="K28" s="443"/>
      <c r="L28" s="444"/>
      <c r="M28" s="444"/>
      <c r="N28" s="444"/>
      <c r="O28" s="444"/>
      <c r="P28" s="445"/>
      <c r="Q28" s="443"/>
      <c r="R28" s="444"/>
      <c r="S28" s="444"/>
      <c r="T28" s="445"/>
      <c r="U28" s="134"/>
      <c r="V28" s="134"/>
      <c r="W28" s="134"/>
      <c r="X28" s="135"/>
    </row>
    <row r="29" spans="1:24" s="48" customFormat="1" ht="30" customHeight="1" x14ac:dyDescent="0.15">
      <c r="A29" s="437"/>
      <c r="B29" s="438"/>
      <c r="C29" s="438"/>
      <c r="D29" s="438"/>
      <c r="E29" s="439"/>
      <c r="F29" s="134"/>
      <c r="G29" s="134"/>
      <c r="H29" s="134"/>
      <c r="I29" s="134"/>
      <c r="J29" s="134"/>
      <c r="K29" s="443"/>
      <c r="L29" s="444"/>
      <c r="M29" s="444"/>
      <c r="N29" s="444"/>
      <c r="O29" s="444"/>
      <c r="P29" s="445"/>
      <c r="Q29" s="443"/>
      <c r="R29" s="444"/>
      <c r="S29" s="444"/>
      <c r="T29" s="445"/>
      <c r="U29" s="134"/>
      <c r="V29" s="134"/>
      <c r="W29" s="134"/>
      <c r="X29" s="135"/>
    </row>
    <row r="30" spans="1:24" s="48" customFormat="1" ht="30" customHeight="1" x14ac:dyDescent="0.15">
      <c r="A30" s="437"/>
      <c r="B30" s="438"/>
      <c r="C30" s="438"/>
      <c r="D30" s="438"/>
      <c r="E30" s="439"/>
      <c r="F30" s="134"/>
      <c r="G30" s="134"/>
      <c r="H30" s="134"/>
      <c r="I30" s="134"/>
      <c r="J30" s="134"/>
      <c r="K30" s="443"/>
      <c r="L30" s="444"/>
      <c r="M30" s="444"/>
      <c r="N30" s="444"/>
      <c r="O30" s="444"/>
      <c r="P30" s="445"/>
      <c r="Q30" s="443"/>
      <c r="R30" s="444"/>
      <c r="S30" s="444"/>
      <c r="T30" s="445"/>
      <c r="U30" s="134"/>
      <c r="V30" s="134"/>
      <c r="W30" s="134"/>
      <c r="X30" s="135"/>
    </row>
    <row r="31" spans="1:24" s="48" customFormat="1" ht="30" customHeight="1" x14ac:dyDescent="0.15">
      <c r="A31" s="437"/>
      <c r="B31" s="438"/>
      <c r="C31" s="438"/>
      <c r="D31" s="438"/>
      <c r="E31" s="439"/>
      <c r="F31" s="137"/>
      <c r="G31" s="137"/>
      <c r="H31" s="137"/>
      <c r="I31" s="137"/>
      <c r="J31" s="137"/>
      <c r="K31" s="443"/>
      <c r="L31" s="444"/>
      <c r="M31" s="444"/>
      <c r="N31" s="444"/>
      <c r="O31" s="444"/>
      <c r="P31" s="445"/>
      <c r="Q31" s="443"/>
      <c r="R31" s="444"/>
      <c r="S31" s="444"/>
      <c r="T31" s="445"/>
      <c r="U31" s="137"/>
      <c r="V31" s="137"/>
      <c r="W31" s="137"/>
      <c r="X31" s="138"/>
    </row>
    <row r="32" spans="1:24" s="85" customFormat="1" ht="12" customHeight="1" x14ac:dyDescent="0.15">
      <c r="A32" s="85" t="s">
        <v>292</v>
      </c>
      <c r="B32" s="125"/>
      <c r="C32" s="125"/>
      <c r="D32" s="125"/>
      <c r="E32" s="125"/>
      <c r="F32" s="125"/>
      <c r="G32" s="125"/>
      <c r="H32" s="125"/>
      <c r="I32" s="125"/>
      <c r="J32" s="125"/>
      <c r="K32" s="125"/>
      <c r="L32" s="125"/>
      <c r="M32" s="125"/>
      <c r="N32" s="125"/>
      <c r="O32" s="125"/>
      <c r="P32" s="125"/>
      <c r="Q32" s="125"/>
      <c r="R32" s="125"/>
      <c r="S32" s="125"/>
      <c r="T32" s="125"/>
      <c r="U32" s="125"/>
      <c r="V32" s="125"/>
      <c r="W32" s="125"/>
      <c r="X32" s="125"/>
    </row>
    <row r="33" spans="1:24" s="85" customFormat="1" ht="12" customHeight="1" x14ac:dyDescent="0.15">
      <c r="A33" s="85" t="s">
        <v>328</v>
      </c>
      <c r="B33" s="125"/>
      <c r="C33" s="125"/>
      <c r="D33" s="125"/>
      <c r="E33" s="125"/>
      <c r="F33" s="125"/>
      <c r="G33" s="125"/>
      <c r="H33" s="125"/>
      <c r="I33" s="125"/>
      <c r="J33" s="125"/>
      <c r="K33" s="125"/>
      <c r="L33" s="125"/>
      <c r="M33" s="125"/>
      <c r="N33" s="125"/>
      <c r="O33" s="125"/>
      <c r="P33" s="125"/>
      <c r="Q33" s="125"/>
      <c r="R33" s="125"/>
      <c r="S33" s="125"/>
      <c r="T33" s="125"/>
      <c r="U33" s="125"/>
      <c r="V33" s="125"/>
      <c r="W33" s="125"/>
      <c r="X33" s="125"/>
    </row>
    <row r="34" spans="1:24" s="85" customFormat="1" ht="12" customHeight="1" x14ac:dyDescent="0.15">
      <c r="A34" s="85" t="s">
        <v>329</v>
      </c>
      <c r="B34" s="125"/>
      <c r="C34" s="125"/>
      <c r="D34" s="125"/>
      <c r="E34" s="125"/>
      <c r="F34" s="125"/>
      <c r="G34" s="125"/>
      <c r="H34" s="125"/>
      <c r="I34" s="125"/>
      <c r="J34" s="125"/>
      <c r="K34" s="125"/>
      <c r="L34" s="125"/>
      <c r="M34" s="125"/>
      <c r="N34" s="125"/>
      <c r="O34" s="125"/>
      <c r="P34" s="125"/>
      <c r="Q34" s="125"/>
      <c r="R34" s="125"/>
      <c r="S34" s="125"/>
      <c r="T34" s="125"/>
      <c r="U34" s="125"/>
      <c r="V34" s="125"/>
      <c r="W34" s="125"/>
      <c r="X34" s="125"/>
    </row>
    <row r="35" spans="1:24" s="48" customFormat="1" ht="12" customHeight="1" x14ac:dyDescent="0.15"/>
    <row r="36" spans="1:24" s="50" customFormat="1" ht="12" customHeight="1" x14ac:dyDescent="0.15">
      <c r="A36" s="86" t="s">
        <v>174</v>
      </c>
      <c r="B36" s="86"/>
      <c r="C36" s="86"/>
      <c r="D36" s="86"/>
      <c r="E36" s="86"/>
      <c r="F36" s="86"/>
      <c r="G36" s="86"/>
      <c r="H36" s="86"/>
      <c r="I36" s="86"/>
      <c r="J36" s="86"/>
    </row>
    <row r="37" spans="1:24" s="50" customFormat="1" ht="12" customHeight="1" x14ac:dyDescent="0.15">
      <c r="A37" s="131" t="s">
        <v>221</v>
      </c>
      <c r="B37" s="131"/>
      <c r="C37" s="131"/>
      <c r="D37" s="131"/>
      <c r="E37" s="131"/>
      <c r="F37" s="131"/>
      <c r="G37" s="131"/>
      <c r="H37" s="131"/>
      <c r="I37" s="131"/>
      <c r="J37" s="131"/>
      <c r="K37" s="131"/>
      <c r="L37" s="133" t="s">
        <v>70</v>
      </c>
      <c r="M37" s="133"/>
      <c r="N37" s="133"/>
      <c r="O37" s="133"/>
      <c r="P37" s="133"/>
      <c r="Q37" s="133"/>
      <c r="R37" s="133"/>
      <c r="S37" s="133"/>
      <c r="T37" s="133"/>
      <c r="U37" s="133"/>
      <c r="V37" s="133"/>
      <c r="W37" s="133"/>
      <c r="X37" s="133"/>
    </row>
    <row r="38" spans="1:24" s="50" customFormat="1" ht="12" customHeight="1" x14ac:dyDescent="0.15">
      <c r="A38" s="131"/>
      <c r="B38" s="131"/>
      <c r="C38" s="131"/>
      <c r="D38" s="131"/>
      <c r="E38" s="131"/>
      <c r="F38" s="131"/>
      <c r="G38" s="131"/>
      <c r="H38" s="131"/>
      <c r="I38" s="131"/>
      <c r="J38" s="131"/>
      <c r="K38" s="131"/>
      <c r="L38" s="133" t="s">
        <v>181</v>
      </c>
      <c r="M38" s="133"/>
      <c r="N38" s="133"/>
      <c r="O38" s="133"/>
      <c r="P38" s="133"/>
      <c r="Q38" s="133"/>
      <c r="R38" s="133"/>
      <c r="S38" s="133"/>
      <c r="T38" s="133"/>
      <c r="U38" s="133"/>
      <c r="V38" s="133"/>
      <c r="W38" s="133"/>
      <c r="X38" s="133"/>
    </row>
    <row r="39" spans="1:24" s="50" customFormat="1" ht="12" customHeight="1" x14ac:dyDescent="0.15">
      <c r="L39" s="133" t="s">
        <v>71</v>
      </c>
      <c r="M39" s="133"/>
      <c r="N39" s="133"/>
      <c r="O39" s="133"/>
      <c r="P39" s="133"/>
      <c r="Q39" s="133"/>
      <c r="R39" s="133"/>
      <c r="S39" s="133"/>
      <c r="T39" s="133"/>
      <c r="U39" s="133"/>
      <c r="V39" s="133"/>
      <c r="W39" s="133"/>
      <c r="X39" s="133"/>
    </row>
    <row r="40" spans="1:24" s="50" customFormat="1" ht="12" customHeight="1" x14ac:dyDescent="0.15"/>
  </sheetData>
  <sheetProtection sheet="1" objects="1" scenarios="1" selectLockedCells="1"/>
  <mergeCells count="89">
    <mergeCell ref="N18:W18"/>
    <mergeCell ref="A18:E18"/>
    <mergeCell ref="G18:H18"/>
    <mergeCell ref="J18:K18"/>
    <mergeCell ref="F29:J29"/>
    <mergeCell ref="K29:P29"/>
    <mergeCell ref="A23:E24"/>
    <mergeCell ref="A25:E26"/>
    <mergeCell ref="A19:E22"/>
    <mergeCell ref="K24:W24"/>
    <mergeCell ref="N23:W23"/>
    <mergeCell ref="L23:M23"/>
    <mergeCell ref="Q29:T29"/>
    <mergeCell ref="U29:X29"/>
    <mergeCell ref="F25:X25"/>
    <mergeCell ref="G23:H23"/>
    <mergeCell ref="J23:K23"/>
    <mergeCell ref="F26:X26"/>
    <mergeCell ref="U28:X28"/>
    <mergeCell ref="F30:J30"/>
    <mergeCell ref="U30:X30"/>
    <mergeCell ref="F27:J27"/>
    <mergeCell ref="U27:X27"/>
    <mergeCell ref="F11:X11"/>
    <mergeCell ref="T12:W12"/>
    <mergeCell ref="U13:W13"/>
    <mergeCell ref="F20:X22"/>
    <mergeCell ref="F19:X19"/>
    <mergeCell ref="R14:S14"/>
    <mergeCell ref="M16:P16"/>
    <mergeCell ref="T14:W14"/>
    <mergeCell ref="G14:J14"/>
    <mergeCell ref="N15:O15"/>
    <mergeCell ref="T15:W15"/>
    <mergeCell ref="Q15:S15"/>
    <mergeCell ref="J17:K17"/>
    <mergeCell ref="L17:W17"/>
    <mergeCell ref="S16:W16"/>
    <mergeCell ref="L18:M18"/>
    <mergeCell ref="A11:E11"/>
    <mergeCell ref="A12:E17"/>
    <mergeCell ref="G17:I17"/>
    <mergeCell ref="O12:P12"/>
    <mergeCell ref="R12:S12"/>
    <mergeCell ref="L12:M12"/>
    <mergeCell ref="M13:N13"/>
    <mergeCell ref="P13:Q13"/>
    <mergeCell ref="S13:T13"/>
    <mergeCell ref="G13:K13"/>
    <mergeCell ref="G12:J12"/>
    <mergeCell ref="L14:M14"/>
    <mergeCell ref="O14:P14"/>
    <mergeCell ref="G15:L15"/>
    <mergeCell ref="G16:K16"/>
    <mergeCell ref="Q16:R16"/>
    <mergeCell ref="L39:X39"/>
    <mergeCell ref="A37:K38"/>
    <mergeCell ref="L37:X37"/>
    <mergeCell ref="L38:X38"/>
    <mergeCell ref="A27:E31"/>
    <mergeCell ref="F31:J31"/>
    <mergeCell ref="U31:X31"/>
    <mergeCell ref="Q27:T27"/>
    <mergeCell ref="K27:P27"/>
    <mergeCell ref="Q28:T28"/>
    <mergeCell ref="K28:P28"/>
    <mergeCell ref="K30:P30"/>
    <mergeCell ref="Q30:T30"/>
    <mergeCell ref="K31:P31"/>
    <mergeCell ref="Q31:T31"/>
    <mergeCell ref="F28:J28"/>
    <mergeCell ref="A1:G1"/>
    <mergeCell ref="H1:X1"/>
    <mergeCell ref="A2:G2"/>
    <mergeCell ref="H2:X2"/>
    <mergeCell ref="A3:M3"/>
    <mergeCell ref="N3:O3"/>
    <mergeCell ref="P3:Q3"/>
    <mergeCell ref="S3:T3"/>
    <mergeCell ref="A6:C6"/>
    <mergeCell ref="D6:M6"/>
    <mergeCell ref="N6:P6"/>
    <mergeCell ref="Q6:X6"/>
    <mergeCell ref="A4:C4"/>
    <mergeCell ref="A5:C5"/>
    <mergeCell ref="D5:M5"/>
    <mergeCell ref="N5:P5"/>
    <mergeCell ref="Q5:X5"/>
    <mergeCell ref="D4:X4"/>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6151" r:id="rId4" name="Check Box 7">
              <controlPr defaultSize="0" autoFill="0" autoLine="0" autoPict="0">
                <anchor moveWithCells="1">
                  <from>
                    <xdr:col>5</xdr:col>
                    <xdr:colOff>19050</xdr:colOff>
                    <xdr:row>22</xdr:row>
                    <xdr:rowOff>19050</xdr:rowOff>
                  </from>
                  <to>
                    <xdr:col>5</xdr:col>
                    <xdr:colOff>257175</xdr:colOff>
                    <xdr:row>22</xdr:row>
                    <xdr:rowOff>266700</xdr:rowOff>
                  </to>
                </anchor>
              </controlPr>
            </control>
          </mc:Choice>
        </mc:AlternateContent>
        <mc:AlternateContent xmlns:mc="http://schemas.openxmlformats.org/markup-compatibility/2006">
          <mc:Choice Requires="x14">
            <control shapeId="6152" r:id="rId5" name="Check Box 8">
              <controlPr defaultSize="0" autoFill="0" autoLine="0" autoPict="0">
                <anchor moveWithCells="1">
                  <from>
                    <xdr:col>8</xdr:col>
                    <xdr:colOff>19050</xdr:colOff>
                    <xdr:row>22</xdr:row>
                    <xdr:rowOff>19050</xdr:rowOff>
                  </from>
                  <to>
                    <xdr:col>8</xdr:col>
                    <xdr:colOff>257175</xdr:colOff>
                    <xdr:row>22</xdr:row>
                    <xdr:rowOff>266700</xdr:rowOff>
                  </to>
                </anchor>
              </controlPr>
            </control>
          </mc:Choice>
        </mc:AlternateContent>
        <mc:AlternateContent xmlns:mc="http://schemas.openxmlformats.org/markup-compatibility/2006">
          <mc:Choice Requires="x14">
            <control shapeId="6153" r:id="rId6" name="Check Box 9">
              <controlPr defaultSize="0" autoFill="0" autoLine="0" autoPict="0">
                <anchor moveWithCells="1">
                  <from>
                    <xdr:col>5</xdr:col>
                    <xdr:colOff>19050</xdr:colOff>
                    <xdr:row>23</xdr:row>
                    <xdr:rowOff>19050</xdr:rowOff>
                  </from>
                  <to>
                    <xdr:col>5</xdr:col>
                    <xdr:colOff>247650</xdr:colOff>
                    <xdr:row>23</xdr:row>
                    <xdr:rowOff>257175</xdr:rowOff>
                  </to>
                </anchor>
              </controlPr>
            </control>
          </mc:Choice>
        </mc:AlternateContent>
        <mc:AlternateContent xmlns:mc="http://schemas.openxmlformats.org/markup-compatibility/2006">
          <mc:Choice Requires="x14">
            <control shapeId="6157" r:id="rId7" name="Check Box 13">
              <controlPr defaultSize="0" autoFill="0" autoLine="0" autoPict="0">
                <anchor moveWithCells="1">
                  <from>
                    <xdr:col>5</xdr:col>
                    <xdr:colOff>19050</xdr:colOff>
                    <xdr:row>11</xdr:row>
                    <xdr:rowOff>28575</xdr:rowOff>
                  </from>
                  <to>
                    <xdr:col>5</xdr:col>
                    <xdr:colOff>257175</xdr:colOff>
                    <xdr:row>11</xdr:row>
                    <xdr:rowOff>285750</xdr:rowOff>
                  </to>
                </anchor>
              </controlPr>
            </control>
          </mc:Choice>
        </mc:AlternateContent>
        <mc:AlternateContent xmlns:mc="http://schemas.openxmlformats.org/markup-compatibility/2006">
          <mc:Choice Requires="x14">
            <control shapeId="6158" r:id="rId8" name="Check Box 14">
              <controlPr defaultSize="0" autoFill="0" autoLine="0" autoPict="0">
                <anchor moveWithCells="1">
                  <from>
                    <xdr:col>5</xdr:col>
                    <xdr:colOff>19050</xdr:colOff>
                    <xdr:row>13</xdr:row>
                    <xdr:rowOff>28575</xdr:rowOff>
                  </from>
                  <to>
                    <xdr:col>5</xdr:col>
                    <xdr:colOff>257175</xdr:colOff>
                    <xdr:row>13</xdr:row>
                    <xdr:rowOff>285750</xdr:rowOff>
                  </to>
                </anchor>
              </controlPr>
            </control>
          </mc:Choice>
        </mc:AlternateContent>
        <mc:AlternateContent xmlns:mc="http://schemas.openxmlformats.org/markup-compatibility/2006">
          <mc:Choice Requires="x14">
            <control shapeId="6159" r:id="rId9" name="Check Box 15">
              <controlPr defaultSize="0" autoFill="0" autoLine="0" autoPict="0">
                <anchor moveWithCells="1">
                  <from>
                    <xdr:col>5</xdr:col>
                    <xdr:colOff>19050</xdr:colOff>
                    <xdr:row>16</xdr:row>
                    <xdr:rowOff>28575</xdr:rowOff>
                  </from>
                  <to>
                    <xdr:col>5</xdr:col>
                    <xdr:colOff>257175</xdr:colOff>
                    <xdr:row>16</xdr:row>
                    <xdr:rowOff>285750</xdr:rowOff>
                  </to>
                </anchor>
              </controlPr>
            </control>
          </mc:Choice>
        </mc:AlternateContent>
        <mc:AlternateContent xmlns:mc="http://schemas.openxmlformats.org/markup-compatibility/2006">
          <mc:Choice Requires="x14">
            <control shapeId="6160" r:id="rId10" name="Check Box 16">
              <controlPr defaultSize="0" autoFill="0" autoLine="0" autoPict="0">
                <anchor moveWithCells="1">
                  <from>
                    <xdr:col>5</xdr:col>
                    <xdr:colOff>19050</xdr:colOff>
                    <xdr:row>12</xdr:row>
                    <xdr:rowOff>28575</xdr:rowOff>
                  </from>
                  <to>
                    <xdr:col>5</xdr:col>
                    <xdr:colOff>247650</xdr:colOff>
                    <xdr:row>12</xdr:row>
                    <xdr:rowOff>285750</xdr:rowOff>
                  </to>
                </anchor>
              </controlPr>
            </control>
          </mc:Choice>
        </mc:AlternateContent>
        <mc:AlternateContent xmlns:mc="http://schemas.openxmlformats.org/markup-compatibility/2006">
          <mc:Choice Requires="x14">
            <control shapeId="6161" r:id="rId11" name="Check Box 17">
              <controlPr defaultSize="0" autoFill="0" autoLine="0" autoPict="0">
                <anchor moveWithCells="1">
                  <from>
                    <xdr:col>5</xdr:col>
                    <xdr:colOff>19050</xdr:colOff>
                    <xdr:row>14</xdr:row>
                    <xdr:rowOff>28575</xdr:rowOff>
                  </from>
                  <to>
                    <xdr:col>5</xdr:col>
                    <xdr:colOff>247650</xdr:colOff>
                    <xdr:row>14</xdr:row>
                    <xdr:rowOff>285750</xdr:rowOff>
                  </to>
                </anchor>
              </controlPr>
            </control>
          </mc:Choice>
        </mc:AlternateContent>
        <mc:AlternateContent xmlns:mc="http://schemas.openxmlformats.org/markup-compatibility/2006">
          <mc:Choice Requires="x14">
            <control shapeId="6162" r:id="rId12" name="Check Box 18">
              <controlPr defaultSize="0" autoFill="0" autoLine="0" autoPict="0">
                <anchor moveWithCells="1">
                  <from>
                    <xdr:col>5</xdr:col>
                    <xdr:colOff>19050</xdr:colOff>
                    <xdr:row>15</xdr:row>
                    <xdr:rowOff>28575</xdr:rowOff>
                  </from>
                  <to>
                    <xdr:col>5</xdr:col>
                    <xdr:colOff>247650</xdr:colOff>
                    <xdr:row>15</xdr:row>
                    <xdr:rowOff>285750</xdr:rowOff>
                  </to>
                </anchor>
              </controlPr>
            </control>
          </mc:Choice>
        </mc:AlternateContent>
        <mc:AlternateContent xmlns:mc="http://schemas.openxmlformats.org/markup-compatibility/2006">
          <mc:Choice Requires="x14">
            <control shapeId="6165" r:id="rId13" name="Check Box 21">
              <controlPr defaultSize="0" autoFill="0" autoLine="0" autoPict="0">
                <anchor moveWithCells="1">
                  <from>
                    <xdr:col>13</xdr:col>
                    <xdr:colOff>19050</xdr:colOff>
                    <xdr:row>11</xdr:row>
                    <xdr:rowOff>28575</xdr:rowOff>
                  </from>
                  <to>
                    <xdr:col>13</xdr:col>
                    <xdr:colOff>247650</xdr:colOff>
                    <xdr:row>11</xdr:row>
                    <xdr:rowOff>285750</xdr:rowOff>
                  </to>
                </anchor>
              </controlPr>
            </control>
          </mc:Choice>
        </mc:AlternateContent>
        <mc:AlternateContent xmlns:mc="http://schemas.openxmlformats.org/markup-compatibility/2006">
          <mc:Choice Requires="x14">
            <control shapeId="6166" r:id="rId14" name="Check Box 22">
              <controlPr defaultSize="0" autoFill="0" autoLine="0" autoPict="0">
                <anchor moveWithCells="1">
                  <from>
                    <xdr:col>16</xdr:col>
                    <xdr:colOff>19050</xdr:colOff>
                    <xdr:row>11</xdr:row>
                    <xdr:rowOff>28575</xdr:rowOff>
                  </from>
                  <to>
                    <xdr:col>16</xdr:col>
                    <xdr:colOff>247650</xdr:colOff>
                    <xdr:row>11</xdr:row>
                    <xdr:rowOff>285750</xdr:rowOff>
                  </to>
                </anchor>
              </controlPr>
            </control>
          </mc:Choice>
        </mc:AlternateContent>
        <mc:AlternateContent xmlns:mc="http://schemas.openxmlformats.org/markup-compatibility/2006">
          <mc:Choice Requires="x14">
            <control shapeId="6167" r:id="rId15" name="Check Box 23">
              <controlPr defaultSize="0" autoFill="0" autoLine="0" autoPict="0">
                <anchor moveWithCells="1">
                  <from>
                    <xdr:col>10</xdr:col>
                    <xdr:colOff>19050</xdr:colOff>
                    <xdr:row>11</xdr:row>
                    <xdr:rowOff>28575</xdr:rowOff>
                  </from>
                  <to>
                    <xdr:col>10</xdr:col>
                    <xdr:colOff>247650</xdr:colOff>
                    <xdr:row>11</xdr:row>
                    <xdr:rowOff>285750</xdr:rowOff>
                  </to>
                </anchor>
              </controlPr>
            </control>
          </mc:Choice>
        </mc:AlternateContent>
        <mc:AlternateContent xmlns:mc="http://schemas.openxmlformats.org/markup-compatibility/2006">
          <mc:Choice Requires="x14">
            <control shapeId="6168" r:id="rId16" name="Check Box 24">
              <controlPr defaultSize="0" autoFill="0" autoLine="0" autoPict="0">
                <anchor moveWithCells="1">
                  <from>
                    <xdr:col>14</xdr:col>
                    <xdr:colOff>19050</xdr:colOff>
                    <xdr:row>12</xdr:row>
                    <xdr:rowOff>28575</xdr:rowOff>
                  </from>
                  <to>
                    <xdr:col>14</xdr:col>
                    <xdr:colOff>247650</xdr:colOff>
                    <xdr:row>12</xdr:row>
                    <xdr:rowOff>285750</xdr:rowOff>
                  </to>
                </anchor>
              </controlPr>
            </control>
          </mc:Choice>
        </mc:AlternateContent>
        <mc:AlternateContent xmlns:mc="http://schemas.openxmlformats.org/markup-compatibility/2006">
          <mc:Choice Requires="x14">
            <control shapeId="6169" r:id="rId17" name="Check Box 25">
              <controlPr defaultSize="0" autoFill="0" autoLine="0" autoPict="0">
                <anchor moveWithCells="1">
                  <from>
                    <xdr:col>17</xdr:col>
                    <xdr:colOff>19050</xdr:colOff>
                    <xdr:row>12</xdr:row>
                    <xdr:rowOff>28575</xdr:rowOff>
                  </from>
                  <to>
                    <xdr:col>17</xdr:col>
                    <xdr:colOff>247650</xdr:colOff>
                    <xdr:row>12</xdr:row>
                    <xdr:rowOff>285750</xdr:rowOff>
                  </to>
                </anchor>
              </controlPr>
            </control>
          </mc:Choice>
        </mc:AlternateContent>
        <mc:AlternateContent xmlns:mc="http://schemas.openxmlformats.org/markup-compatibility/2006">
          <mc:Choice Requires="x14">
            <control shapeId="6170" r:id="rId18" name="Check Box 26">
              <controlPr defaultSize="0" autoFill="0" autoLine="0" autoPict="0">
                <anchor moveWithCells="1">
                  <from>
                    <xdr:col>11</xdr:col>
                    <xdr:colOff>19050</xdr:colOff>
                    <xdr:row>12</xdr:row>
                    <xdr:rowOff>28575</xdr:rowOff>
                  </from>
                  <to>
                    <xdr:col>11</xdr:col>
                    <xdr:colOff>247650</xdr:colOff>
                    <xdr:row>12</xdr:row>
                    <xdr:rowOff>285750</xdr:rowOff>
                  </to>
                </anchor>
              </controlPr>
            </control>
          </mc:Choice>
        </mc:AlternateContent>
        <mc:AlternateContent xmlns:mc="http://schemas.openxmlformats.org/markup-compatibility/2006">
          <mc:Choice Requires="x14">
            <control shapeId="6172" r:id="rId19" name="Check Box 28">
              <controlPr defaultSize="0" autoFill="0" autoLine="0" autoPict="0">
                <anchor moveWithCells="1">
                  <from>
                    <xdr:col>16</xdr:col>
                    <xdr:colOff>19050</xdr:colOff>
                    <xdr:row>13</xdr:row>
                    <xdr:rowOff>28575</xdr:rowOff>
                  </from>
                  <to>
                    <xdr:col>16</xdr:col>
                    <xdr:colOff>247650</xdr:colOff>
                    <xdr:row>13</xdr:row>
                    <xdr:rowOff>285750</xdr:rowOff>
                  </to>
                </anchor>
              </controlPr>
            </control>
          </mc:Choice>
        </mc:AlternateContent>
        <mc:AlternateContent xmlns:mc="http://schemas.openxmlformats.org/markup-compatibility/2006">
          <mc:Choice Requires="x14">
            <control shapeId="6173" r:id="rId20" name="Check Box 29">
              <controlPr defaultSize="0" autoFill="0" autoLine="0" autoPict="0">
                <anchor moveWithCells="1">
                  <from>
                    <xdr:col>10</xdr:col>
                    <xdr:colOff>19050</xdr:colOff>
                    <xdr:row>13</xdr:row>
                    <xdr:rowOff>28575</xdr:rowOff>
                  </from>
                  <to>
                    <xdr:col>10</xdr:col>
                    <xdr:colOff>247650</xdr:colOff>
                    <xdr:row>13</xdr:row>
                    <xdr:rowOff>285750</xdr:rowOff>
                  </to>
                </anchor>
              </controlPr>
            </control>
          </mc:Choice>
        </mc:AlternateContent>
        <mc:AlternateContent xmlns:mc="http://schemas.openxmlformats.org/markup-compatibility/2006">
          <mc:Choice Requires="x14">
            <control shapeId="6174" r:id="rId21" name="Check Box 30">
              <controlPr defaultSize="0" autoFill="0" autoLine="0" autoPict="0">
                <anchor moveWithCells="1">
                  <from>
                    <xdr:col>13</xdr:col>
                    <xdr:colOff>19050</xdr:colOff>
                    <xdr:row>13</xdr:row>
                    <xdr:rowOff>28575</xdr:rowOff>
                  </from>
                  <to>
                    <xdr:col>13</xdr:col>
                    <xdr:colOff>247650</xdr:colOff>
                    <xdr:row>13</xdr:row>
                    <xdr:rowOff>285750</xdr:rowOff>
                  </to>
                </anchor>
              </controlPr>
            </control>
          </mc:Choice>
        </mc:AlternateContent>
        <mc:AlternateContent xmlns:mc="http://schemas.openxmlformats.org/markup-compatibility/2006">
          <mc:Choice Requires="x14">
            <control shapeId="6175" r:id="rId22" name="Check Box 31">
              <controlPr defaultSize="0" autoFill="0" autoLine="0" autoPict="0">
                <anchor moveWithCells="1">
                  <from>
                    <xdr:col>12</xdr:col>
                    <xdr:colOff>19050</xdr:colOff>
                    <xdr:row>14</xdr:row>
                    <xdr:rowOff>28575</xdr:rowOff>
                  </from>
                  <to>
                    <xdr:col>12</xdr:col>
                    <xdr:colOff>247650</xdr:colOff>
                    <xdr:row>14</xdr:row>
                    <xdr:rowOff>285750</xdr:rowOff>
                  </to>
                </anchor>
              </controlPr>
            </control>
          </mc:Choice>
        </mc:AlternateContent>
        <mc:AlternateContent xmlns:mc="http://schemas.openxmlformats.org/markup-compatibility/2006">
          <mc:Choice Requires="x14">
            <control shapeId="6185" r:id="rId23" name="Check Box 41">
              <controlPr defaultSize="0" autoFill="0" autoLine="0" autoPict="0">
                <anchor moveWithCells="1">
                  <from>
                    <xdr:col>15</xdr:col>
                    <xdr:colOff>19050</xdr:colOff>
                    <xdr:row>14</xdr:row>
                    <xdr:rowOff>28575</xdr:rowOff>
                  </from>
                  <to>
                    <xdr:col>15</xdr:col>
                    <xdr:colOff>247650</xdr:colOff>
                    <xdr:row>14</xdr:row>
                    <xdr:rowOff>285750</xdr:rowOff>
                  </to>
                </anchor>
              </controlPr>
            </control>
          </mc:Choice>
        </mc:AlternateContent>
        <mc:AlternateContent xmlns:mc="http://schemas.openxmlformats.org/markup-compatibility/2006">
          <mc:Choice Requires="x14">
            <control shapeId="6187" r:id="rId24" name="Check Box 43">
              <controlPr defaultSize="0" autoFill="0" autoLine="0" autoPict="0">
                <anchor moveWithCells="1">
                  <from>
                    <xdr:col>11</xdr:col>
                    <xdr:colOff>19050</xdr:colOff>
                    <xdr:row>15</xdr:row>
                    <xdr:rowOff>28575</xdr:rowOff>
                  </from>
                  <to>
                    <xdr:col>11</xdr:col>
                    <xdr:colOff>247650</xdr:colOff>
                    <xdr:row>15</xdr:row>
                    <xdr:rowOff>285750</xdr:rowOff>
                  </to>
                </anchor>
              </controlPr>
            </control>
          </mc:Choice>
        </mc:AlternateContent>
        <mc:AlternateContent xmlns:mc="http://schemas.openxmlformats.org/markup-compatibility/2006">
          <mc:Choice Requires="x14">
            <control shapeId="6189" r:id="rId25" name="Check Box 45">
              <controlPr defaultSize="0" autoFill="0" autoLine="0" autoPict="0">
                <anchor moveWithCells="1">
                  <from>
                    <xdr:col>5</xdr:col>
                    <xdr:colOff>19050</xdr:colOff>
                    <xdr:row>17</xdr:row>
                    <xdr:rowOff>57150</xdr:rowOff>
                  </from>
                  <to>
                    <xdr:col>5</xdr:col>
                    <xdr:colOff>247650</xdr:colOff>
                    <xdr:row>17</xdr:row>
                    <xdr:rowOff>314325</xdr:rowOff>
                  </to>
                </anchor>
              </controlPr>
            </control>
          </mc:Choice>
        </mc:AlternateContent>
        <mc:AlternateContent xmlns:mc="http://schemas.openxmlformats.org/markup-compatibility/2006">
          <mc:Choice Requires="x14">
            <control shapeId="6190" r:id="rId26" name="Check Box 46">
              <controlPr defaultSize="0" autoFill="0" autoLine="0" autoPict="0">
                <anchor moveWithCells="1">
                  <from>
                    <xdr:col>8</xdr:col>
                    <xdr:colOff>19050</xdr:colOff>
                    <xdr:row>17</xdr:row>
                    <xdr:rowOff>57150</xdr:rowOff>
                  </from>
                  <to>
                    <xdr:col>8</xdr:col>
                    <xdr:colOff>247650</xdr:colOff>
                    <xdr:row>17</xdr:row>
                    <xdr:rowOff>314325</xdr:rowOff>
                  </to>
                </anchor>
              </controlPr>
            </control>
          </mc:Choice>
        </mc:AlternateContent>
      </controls>
    </mc:Choice>
  </mc:AlternateConten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dimension ref="A1:AD43"/>
  <sheetViews>
    <sheetView view="pageBreakPreview" zoomScaleNormal="85" zoomScaleSheetLayoutView="100" workbookViewId="0">
      <selection activeCell="D4" sqref="D4:X4"/>
    </sheetView>
  </sheetViews>
  <sheetFormatPr defaultColWidth="3.625" defaultRowHeight="12" customHeight="1" x14ac:dyDescent="0.15"/>
  <cols>
    <col min="1" max="1" width="3.625" style="46" customWidth="1"/>
    <col min="2" max="25" width="3.625" style="46"/>
    <col min="26" max="26" width="3.625" style="46" customWidth="1"/>
    <col min="27" max="16384" width="3.625" style="46"/>
  </cols>
  <sheetData>
    <row r="1" spans="1:30" s="60" customFormat="1" ht="18" customHeight="1" x14ac:dyDescent="0.15">
      <c r="A1" s="200" t="s">
        <v>356</v>
      </c>
      <c r="B1" s="201"/>
      <c r="C1" s="201"/>
      <c r="D1" s="201"/>
      <c r="E1" s="201"/>
      <c r="F1" s="201"/>
      <c r="G1" s="202"/>
      <c r="H1" s="203" t="s">
        <v>363</v>
      </c>
      <c r="I1" s="204"/>
      <c r="J1" s="204"/>
      <c r="K1" s="204"/>
      <c r="L1" s="204"/>
      <c r="M1" s="204"/>
      <c r="N1" s="204"/>
      <c r="O1" s="204"/>
      <c r="P1" s="204"/>
      <c r="Q1" s="204"/>
      <c r="R1" s="204"/>
      <c r="S1" s="204"/>
      <c r="T1" s="204"/>
      <c r="U1" s="204"/>
      <c r="V1" s="204"/>
      <c r="W1" s="204"/>
      <c r="X1" s="205"/>
    </row>
    <row r="2" spans="1:30" s="60" customFormat="1" ht="36" customHeight="1" x14ac:dyDescent="0.15">
      <c r="A2" s="206" t="s">
        <v>254</v>
      </c>
      <c r="B2" s="207"/>
      <c r="C2" s="207"/>
      <c r="D2" s="207"/>
      <c r="E2" s="207"/>
      <c r="F2" s="207"/>
      <c r="G2" s="207"/>
      <c r="H2" s="208" t="s">
        <v>130</v>
      </c>
      <c r="I2" s="209"/>
      <c r="J2" s="209"/>
      <c r="K2" s="209"/>
      <c r="L2" s="209"/>
      <c r="M2" s="209"/>
      <c r="N2" s="209"/>
      <c r="O2" s="209"/>
      <c r="P2" s="209"/>
      <c r="Q2" s="209"/>
      <c r="R2" s="209"/>
      <c r="S2" s="209"/>
      <c r="T2" s="209"/>
      <c r="U2" s="209"/>
      <c r="V2" s="209"/>
      <c r="W2" s="209"/>
      <c r="X2" s="210"/>
    </row>
    <row r="3" spans="1:30" s="61" customFormat="1" ht="24" customHeight="1" x14ac:dyDescent="0.15">
      <c r="A3" s="328" t="s">
        <v>179</v>
      </c>
      <c r="B3" s="328"/>
      <c r="C3" s="328"/>
      <c r="D3" s="328"/>
      <c r="E3" s="328"/>
      <c r="F3" s="328"/>
      <c r="G3" s="328"/>
      <c r="H3" s="328"/>
      <c r="I3" s="328"/>
      <c r="J3" s="328"/>
      <c r="K3" s="328"/>
      <c r="L3" s="328"/>
      <c r="M3" s="328"/>
      <c r="N3" s="221" t="s">
        <v>182</v>
      </c>
      <c r="O3" s="221"/>
      <c r="P3" s="222"/>
      <c r="Q3" s="222"/>
      <c r="R3" s="47" t="s">
        <v>55</v>
      </c>
      <c r="S3" s="222"/>
      <c r="T3" s="222"/>
      <c r="U3" s="47" t="s">
        <v>56</v>
      </c>
      <c r="V3" s="47" t="s">
        <v>35</v>
      </c>
      <c r="W3" s="24"/>
      <c r="X3" s="47" t="s">
        <v>36</v>
      </c>
    </row>
    <row r="4" spans="1:30" s="48" customFormat="1" ht="24" customHeight="1" x14ac:dyDescent="0.15">
      <c r="A4" s="195" t="s">
        <v>176</v>
      </c>
      <c r="B4" s="195"/>
      <c r="C4" s="195"/>
      <c r="D4" s="197"/>
      <c r="E4" s="198"/>
      <c r="F4" s="198"/>
      <c r="G4" s="198"/>
      <c r="H4" s="198"/>
      <c r="I4" s="198"/>
      <c r="J4" s="198"/>
      <c r="K4" s="198"/>
      <c r="L4" s="198"/>
      <c r="M4" s="198"/>
      <c r="N4" s="198"/>
      <c r="O4" s="198"/>
      <c r="P4" s="198"/>
      <c r="Q4" s="198"/>
      <c r="R4" s="198"/>
      <c r="S4" s="198"/>
      <c r="T4" s="198"/>
      <c r="U4" s="198"/>
      <c r="V4" s="198"/>
      <c r="W4" s="198"/>
      <c r="X4" s="199"/>
      <c r="AC4" s="49"/>
      <c r="AD4" s="49"/>
    </row>
    <row r="5" spans="1:30" s="48" customFormat="1" ht="24" customHeight="1" x14ac:dyDescent="0.15">
      <c r="A5" s="217" t="s">
        <v>216</v>
      </c>
      <c r="B5" s="217"/>
      <c r="C5" s="217"/>
      <c r="D5" s="218"/>
      <c r="E5" s="218"/>
      <c r="F5" s="218"/>
      <c r="G5" s="218"/>
      <c r="H5" s="218"/>
      <c r="I5" s="218"/>
      <c r="J5" s="218"/>
      <c r="K5" s="218"/>
      <c r="L5" s="218"/>
      <c r="M5" s="218"/>
      <c r="N5" s="195" t="s">
        <v>1</v>
      </c>
      <c r="O5" s="195"/>
      <c r="P5" s="195"/>
      <c r="Q5" s="196"/>
      <c r="R5" s="196"/>
      <c r="S5" s="196"/>
      <c r="T5" s="196"/>
      <c r="U5" s="196"/>
      <c r="V5" s="196"/>
      <c r="W5" s="196"/>
      <c r="X5" s="196"/>
      <c r="AC5" s="49"/>
      <c r="AD5" s="49"/>
    </row>
    <row r="6" spans="1:30" s="48" customFormat="1" ht="24" customHeight="1" x14ac:dyDescent="0.15">
      <c r="A6" s="195" t="s">
        <v>0</v>
      </c>
      <c r="B6" s="195"/>
      <c r="C6" s="195"/>
      <c r="D6" s="218"/>
      <c r="E6" s="218"/>
      <c r="F6" s="218"/>
      <c r="G6" s="218"/>
      <c r="H6" s="218"/>
      <c r="I6" s="218"/>
      <c r="J6" s="218"/>
      <c r="K6" s="218"/>
      <c r="L6" s="218"/>
      <c r="M6" s="218"/>
      <c r="N6" s="195" t="s">
        <v>61</v>
      </c>
      <c r="O6" s="195"/>
      <c r="P6" s="195"/>
      <c r="Q6" s="196"/>
      <c r="R6" s="196"/>
      <c r="S6" s="196"/>
      <c r="T6" s="196"/>
      <c r="U6" s="196"/>
      <c r="V6" s="196"/>
      <c r="W6" s="196"/>
      <c r="X6" s="196"/>
    </row>
    <row r="7" spans="1:30" s="48" customFormat="1" ht="20.100000000000001" customHeight="1" x14ac:dyDescent="0.15">
      <c r="A7" s="50"/>
      <c r="B7" s="50"/>
      <c r="C7" s="50"/>
      <c r="D7" s="50"/>
      <c r="E7" s="50"/>
      <c r="F7" s="50"/>
      <c r="G7" s="50"/>
      <c r="H7" s="50"/>
      <c r="I7" s="50"/>
      <c r="J7" s="50"/>
      <c r="K7" s="50"/>
      <c r="L7" s="50"/>
      <c r="M7" s="50"/>
      <c r="N7" s="50"/>
      <c r="O7" s="50"/>
      <c r="P7" s="50"/>
      <c r="Q7" s="50"/>
      <c r="R7" s="50"/>
      <c r="S7" s="50"/>
      <c r="T7" s="50"/>
      <c r="U7" s="50"/>
      <c r="V7" s="50"/>
      <c r="W7" s="50"/>
      <c r="X7" s="50"/>
    </row>
    <row r="8" spans="1:30" s="49" customFormat="1" ht="19.5" customHeight="1" x14ac:dyDescent="0.15">
      <c r="A8" s="64" t="s">
        <v>131</v>
      </c>
      <c r="G8" s="112"/>
      <c r="H8" s="112"/>
      <c r="I8" s="56"/>
      <c r="J8" s="112"/>
      <c r="K8" s="112"/>
      <c r="L8" s="112"/>
      <c r="M8" s="112"/>
      <c r="N8" s="112"/>
      <c r="O8" s="112"/>
      <c r="P8" s="112"/>
      <c r="Q8" s="112"/>
      <c r="R8" s="112"/>
      <c r="S8" s="112"/>
      <c r="T8" s="112"/>
      <c r="U8" s="112"/>
      <c r="V8" s="112"/>
      <c r="W8" s="112"/>
      <c r="X8" s="112"/>
    </row>
    <row r="9" spans="1:30" s="65" customFormat="1" ht="12" customHeight="1" x14ac:dyDescent="0.15">
      <c r="A9" s="65" t="s">
        <v>165</v>
      </c>
      <c r="B9" s="113"/>
      <c r="C9" s="113"/>
      <c r="D9" s="113"/>
      <c r="E9" s="113"/>
      <c r="F9" s="113"/>
      <c r="G9" s="113"/>
      <c r="H9" s="113"/>
      <c r="I9" s="113"/>
      <c r="J9" s="113"/>
      <c r="K9" s="113"/>
      <c r="L9" s="113"/>
      <c r="M9" s="113"/>
      <c r="N9" s="113"/>
      <c r="O9" s="113"/>
      <c r="P9" s="113"/>
      <c r="Q9" s="113"/>
      <c r="R9" s="113"/>
      <c r="S9" s="113"/>
      <c r="T9" s="113"/>
      <c r="U9" s="113"/>
      <c r="V9" s="113"/>
      <c r="W9" s="113"/>
      <c r="X9" s="113"/>
      <c r="Y9" s="113"/>
    </row>
    <row r="10" spans="1:30" s="65" customFormat="1" ht="12" customHeight="1" x14ac:dyDescent="0.15">
      <c r="A10" s="65" t="s">
        <v>166</v>
      </c>
      <c r="B10" s="113"/>
      <c r="C10" s="113"/>
      <c r="D10" s="113"/>
      <c r="E10" s="113"/>
      <c r="F10" s="113"/>
      <c r="G10" s="113"/>
      <c r="H10" s="113"/>
      <c r="I10" s="113"/>
      <c r="J10" s="113"/>
      <c r="K10" s="113"/>
      <c r="L10" s="113"/>
      <c r="M10" s="113"/>
      <c r="N10" s="113"/>
      <c r="O10" s="113"/>
      <c r="P10" s="113"/>
      <c r="Q10" s="113"/>
      <c r="R10" s="113"/>
      <c r="S10" s="113"/>
      <c r="T10" s="113"/>
      <c r="U10" s="113"/>
      <c r="V10" s="113"/>
      <c r="W10" s="113"/>
      <c r="X10" s="113"/>
      <c r="Y10" s="113"/>
    </row>
    <row r="11" spans="1:30" s="48" customFormat="1" ht="9.9499999999999993" customHeight="1" x14ac:dyDescent="0.15">
      <c r="A11" s="114"/>
    </row>
    <row r="12" spans="1:30" s="48" customFormat="1" ht="30" customHeight="1" x14ac:dyDescent="0.15">
      <c r="A12" s="195" t="s">
        <v>37</v>
      </c>
      <c r="B12" s="195"/>
      <c r="C12" s="195"/>
      <c r="D12" s="195"/>
      <c r="E12" s="195"/>
      <c r="F12" s="195" t="s">
        <v>38</v>
      </c>
      <c r="G12" s="195"/>
      <c r="H12" s="195"/>
      <c r="I12" s="195" t="s">
        <v>53</v>
      </c>
      <c r="J12" s="195"/>
      <c r="K12" s="195"/>
      <c r="L12" s="195" t="s">
        <v>39</v>
      </c>
      <c r="M12" s="195"/>
      <c r="N12" s="195"/>
      <c r="O12" s="217" t="s">
        <v>51</v>
      </c>
      <c r="P12" s="195"/>
      <c r="Q12" s="483" t="s">
        <v>52</v>
      </c>
      <c r="R12" s="484"/>
      <c r="S12" s="195" t="s">
        <v>40</v>
      </c>
      <c r="T12" s="195"/>
      <c r="U12" s="195"/>
      <c r="V12" s="195"/>
      <c r="W12" s="195"/>
      <c r="X12" s="195"/>
    </row>
    <row r="13" spans="1:30" s="48" customFormat="1" ht="24.95" customHeight="1" x14ac:dyDescent="0.15">
      <c r="A13" s="481" t="s">
        <v>41</v>
      </c>
      <c r="B13" s="481" t="s">
        <v>41</v>
      </c>
      <c r="C13" s="481" t="s">
        <v>41</v>
      </c>
      <c r="D13" s="481" t="s">
        <v>41</v>
      </c>
      <c r="E13" s="481" t="s">
        <v>41</v>
      </c>
      <c r="F13" s="481" t="s">
        <v>42</v>
      </c>
      <c r="G13" s="481"/>
      <c r="H13" s="481"/>
      <c r="I13" s="481" t="s">
        <v>43</v>
      </c>
      <c r="J13" s="481"/>
      <c r="K13" s="481"/>
      <c r="L13" s="481" t="s">
        <v>44</v>
      </c>
      <c r="M13" s="481" t="s">
        <v>44</v>
      </c>
      <c r="N13" s="481" t="s">
        <v>44</v>
      </c>
      <c r="O13" s="481" t="s">
        <v>45</v>
      </c>
      <c r="P13" s="481" t="s">
        <v>45</v>
      </c>
      <c r="Q13" s="481" t="s">
        <v>45</v>
      </c>
      <c r="R13" s="481" t="s">
        <v>45</v>
      </c>
      <c r="S13" s="482" t="s">
        <v>46</v>
      </c>
      <c r="T13" s="482" t="s">
        <v>46</v>
      </c>
      <c r="U13" s="482" t="s">
        <v>46</v>
      </c>
      <c r="V13" s="482" t="s">
        <v>46</v>
      </c>
      <c r="W13" s="482" t="s">
        <v>46</v>
      </c>
      <c r="X13" s="482" t="s">
        <v>46</v>
      </c>
    </row>
    <row r="14" spans="1:30" s="48" customFormat="1" ht="24.95" customHeight="1" x14ac:dyDescent="0.15">
      <c r="A14" s="481" t="s">
        <v>175</v>
      </c>
      <c r="B14" s="481" t="s">
        <v>47</v>
      </c>
      <c r="C14" s="481" t="s">
        <v>47</v>
      </c>
      <c r="D14" s="481" t="s">
        <v>47</v>
      </c>
      <c r="E14" s="481" t="s">
        <v>47</v>
      </c>
      <c r="F14" s="481" t="s">
        <v>48</v>
      </c>
      <c r="G14" s="481" t="s">
        <v>48</v>
      </c>
      <c r="H14" s="481" t="s">
        <v>48</v>
      </c>
      <c r="I14" s="481" t="s">
        <v>316</v>
      </c>
      <c r="J14" s="481" t="s">
        <v>49</v>
      </c>
      <c r="K14" s="481" t="s">
        <v>49</v>
      </c>
      <c r="L14" s="481" t="s">
        <v>44</v>
      </c>
      <c r="M14" s="481" t="s">
        <v>44</v>
      </c>
      <c r="N14" s="481" t="s">
        <v>44</v>
      </c>
      <c r="O14" s="481" t="s">
        <v>45</v>
      </c>
      <c r="P14" s="481" t="s">
        <v>45</v>
      </c>
      <c r="Q14" s="481" t="s">
        <v>45</v>
      </c>
      <c r="R14" s="481" t="s">
        <v>45</v>
      </c>
      <c r="S14" s="482" t="s">
        <v>50</v>
      </c>
      <c r="T14" s="482" t="s">
        <v>50</v>
      </c>
      <c r="U14" s="482" t="s">
        <v>50</v>
      </c>
      <c r="V14" s="482" t="s">
        <v>50</v>
      </c>
      <c r="W14" s="482" t="s">
        <v>50</v>
      </c>
      <c r="X14" s="482" t="s">
        <v>50</v>
      </c>
    </row>
    <row r="15" spans="1:30" s="129" customFormat="1" ht="21.95" customHeight="1" x14ac:dyDescent="0.15">
      <c r="A15" s="485"/>
      <c r="B15" s="485"/>
      <c r="C15" s="485"/>
      <c r="D15" s="485"/>
      <c r="E15" s="485"/>
      <c r="F15" s="480"/>
      <c r="G15" s="480"/>
      <c r="H15" s="480"/>
      <c r="I15" s="480"/>
      <c r="J15" s="480"/>
      <c r="K15" s="480"/>
      <c r="L15" s="485"/>
      <c r="M15" s="485"/>
      <c r="N15" s="485"/>
      <c r="O15" s="485"/>
      <c r="P15" s="485"/>
      <c r="Q15" s="485"/>
      <c r="R15" s="485"/>
      <c r="S15" s="486"/>
      <c r="T15" s="486"/>
      <c r="U15" s="486"/>
      <c r="V15" s="486"/>
      <c r="W15" s="486"/>
      <c r="X15" s="486"/>
    </row>
    <row r="16" spans="1:30" s="129" customFormat="1" ht="21.95" customHeight="1" x14ac:dyDescent="0.15">
      <c r="A16" s="485"/>
      <c r="B16" s="485"/>
      <c r="C16" s="485"/>
      <c r="D16" s="485"/>
      <c r="E16" s="485"/>
      <c r="F16" s="480"/>
      <c r="G16" s="480"/>
      <c r="H16" s="480"/>
      <c r="I16" s="480"/>
      <c r="J16" s="480"/>
      <c r="K16" s="480"/>
      <c r="L16" s="485"/>
      <c r="M16" s="485"/>
      <c r="N16" s="485"/>
      <c r="O16" s="485"/>
      <c r="P16" s="485"/>
      <c r="Q16" s="485"/>
      <c r="R16" s="485"/>
      <c r="S16" s="486"/>
      <c r="T16" s="486"/>
      <c r="U16" s="486"/>
      <c r="V16" s="486"/>
      <c r="W16" s="486"/>
      <c r="X16" s="486"/>
    </row>
    <row r="17" spans="1:25" s="129" customFormat="1" ht="21.95" customHeight="1" x14ac:dyDescent="0.15">
      <c r="A17" s="485"/>
      <c r="B17" s="485"/>
      <c r="C17" s="485"/>
      <c r="D17" s="485"/>
      <c r="E17" s="485"/>
      <c r="F17" s="480"/>
      <c r="G17" s="480"/>
      <c r="H17" s="480"/>
      <c r="I17" s="480"/>
      <c r="J17" s="480"/>
      <c r="K17" s="480"/>
      <c r="L17" s="485"/>
      <c r="M17" s="485"/>
      <c r="N17" s="485"/>
      <c r="O17" s="485"/>
      <c r="P17" s="485"/>
      <c r="Q17" s="485"/>
      <c r="R17" s="485"/>
      <c r="S17" s="486"/>
      <c r="T17" s="486"/>
      <c r="U17" s="486"/>
      <c r="V17" s="486"/>
      <c r="W17" s="486"/>
      <c r="X17" s="486"/>
    </row>
    <row r="18" spans="1:25" s="129" customFormat="1" ht="21.95" customHeight="1" x14ac:dyDescent="0.15">
      <c r="A18" s="485"/>
      <c r="B18" s="485"/>
      <c r="C18" s="485"/>
      <c r="D18" s="485"/>
      <c r="E18" s="485"/>
      <c r="F18" s="480"/>
      <c r="G18" s="480"/>
      <c r="H18" s="480"/>
      <c r="I18" s="480"/>
      <c r="J18" s="480"/>
      <c r="K18" s="480"/>
      <c r="L18" s="485"/>
      <c r="M18" s="485"/>
      <c r="N18" s="485"/>
      <c r="O18" s="485"/>
      <c r="P18" s="485"/>
      <c r="Q18" s="485"/>
      <c r="R18" s="485"/>
      <c r="S18" s="486"/>
      <c r="T18" s="486"/>
      <c r="U18" s="486"/>
      <c r="V18" s="486"/>
      <c r="W18" s="486"/>
      <c r="X18" s="486"/>
    </row>
    <row r="19" spans="1:25" s="129" customFormat="1" ht="21.95" customHeight="1" x14ac:dyDescent="0.15">
      <c r="A19" s="485"/>
      <c r="B19" s="485"/>
      <c r="C19" s="485"/>
      <c r="D19" s="485"/>
      <c r="E19" s="485"/>
      <c r="F19" s="480"/>
      <c r="G19" s="480"/>
      <c r="H19" s="480"/>
      <c r="I19" s="480"/>
      <c r="J19" s="480"/>
      <c r="K19" s="480"/>
      <c r="L19" s="485"/>
      <c r="M19" s="485"/>
      <c r="N19" s="485"/>
      <c r="O19" s="485"/>
      <c r="P19" s="485"/>
      <c r="Q19" s="485"/>
      <c r="R19" s="485"/>
      <c r="S19" s="486"/>
      <c r="T19" s="486"/>
      <c r="U19" s="486"/>
      <c r="V19" s="486"/>
      <c r="W19" s="486"/>
      <c r="X19" s="486"/>
    </row>
    <row r="20" spans="1:25" s="129" customFormat="1" ht="21.95" customHeight="1" x14ac:dyDescent="0.15">
      <c r="A20" s="485"/>
      <c r="B20" s="485"/>
      <c r="C20" s="485"/>
      <c r="D20" s="485"/>
      <c r="E20" s="485"/>
      <c r="F20" s="480"/>
      <c r="G20" s="480"/>
      <c r="H20" s="480"/>
      <c r="I20" s="480"/>
      <c r="J20" s="480"/>
      <c r="K20" s="480"/>
      <c r="L20" s="485"/>
      <c r="M20" s="485"/>
      <c r="N20" s="485"/>
      <c r="O20" s="485"/>
      <c r="P20" s="485"/>
      <c r="Q20" s="485"/>
      <c r="R20" s="485"/>
      <c r="S20" s="486"/>
      <c r="T20" s="486"/>
      <c r="U20" s="486"/>
      <c r="V20" s="486"/>
      <c r="W20" s="486"/>
      <c r="X20" s="486"/>
    </row>
    <row r="21" spans="1:25" s="129" customFormat="1" ht="21.95" customHeight="1" x14ac:dyDescent="0.15">
      <c r="A21" s="485"/>
      <c r="B21" s="485"/>
      <c r="C21" s="485"/>
      <c r="D21" s="485"/>
      <c r="E21" s="485"/>
      <c r="F21" s="480"/>
      <c r="G21" s="480"/>
      <c r="H21" s="480"/>
      <c r="I21" s="480"/>
      <c r="J21" s="480"/>
      <c r="K21" s="480"/>
      <c r="L21" s="485"/>
      <c r="M21" s="485"/>
      <c r="N21" s="485"/>
      <c r="O21" s="485"/>
      <c r="P21" s="485"/>
      <c r="Q21" s="485"/>
      <c r="R21" s="485"/>
      <c r="S21" s="486"/>
      <c r="T21" s="486"/>
      <c r="U21" s="486"/>
      <c r="V21" s="486"/>
      <c r="W21" s="486"/>
      <c r="X21" s="486"/>
    </row>
    <row r="22" spans="1:25" s="129" customFormat="1" ht="21.95" customHeight="1" x14ac:dyDescent="0.15">
      <c r="A22" s="485"/>
      <c r="B22" s="485"/>
      <c r="C22" s="485"/>
      <c r="D22" s="485"/>
      <c r="E22" s="485"/>
      <c r="F22" s="480"/>
      <c r="G22" s="480"/>
      <c r="H22" s="480"/>
      <c r="I22" s="480"/>
      <c r="J22" s="480"/>
      <c r="K22" s="480"/>
      <c r="L22" s="485"/>
      <c r="M22" s="485"/>
      <c r="N22" s="485"/>
      <c r="O22" s="485"/>
      <c r="P22" s="485"/>
      <c r="Q22" s="485"/>
      <c r="R22" s="485"/>
      <c r="S22" s="486"/>
      <c r="T22" s="486"/>
      <c r="U22" s="486"/>
      <c r="V22" s="486"/>
      <c r="W22" s="486"/>
      <c r="X22" s="486"/>
    </row>
    <row r="23" spans="1:25" s="129" customFormat="1" ht="21.95" customHeight="1" x14ac:dyDescent="0.15">
      <c r="A23" s="485"/>
      <c r="B23" s="485"/>
      <c r="C23" s="485"/>
      <c r="D23" s="485"/>
      <c r="E23" s="485"/>
      <c r="F23" s="480"/>
      <c r="G23" s="480"/>
      <c r="H23" s="480"/>
      <c r="I23" s="480"/>
      <c r="J23" s="480"/>
      <c r="K23" s="480"/>
      <c r="L23" s="485"/>
      <c r="M23" s="485"/>
      <c r="N23" s="485"/>
      <c r="O23" s="485"/>
      <c r="P23" s="485"/>
      <c r="Q23" s="485"/>
      <c r="R23" s="485"/>
      <c r="S23" s="486"/>
      <c r="T23" s="486"/>
      <c r="U23" s="486"/>
      <c r="V23" s="486"/>
      <c r="W23" s="486"/>
      <c r="X23" s="486"/>
    </row>
    <row r="24" spans="1:25" s="129" customFormat="1" ht="21.95" customHeight="1" x14ac:dyDescent="0.15">
      <c r="A24" s="485"/>
      <c r="B24" s="485"/>
      <c r="C24" s="485"/>
      <c r="D24" s="485"/>
      <c r="E24" s="485"/>
      <c r="F24" s="480"/>
      <c r="G24" s="480"/>
      <c r="H24" s="480"/>
      <c r="I24" s="480"/>
      <c r="J24" s="480"/>
      <c r="K24" s="480"/>
      <c r="L24" s="485"/>
      <c r="M24" s="485"/>
      <c r="N24" s="485"/>
      <c r="O24" s="485"/>
      <c r="P24" s="485"/>
      <c r="Q24" s="485"/>
      <c r="R24" s="485"/>
      <c r="S24" s="486"/>
      <c r="T24" s="486"/>
      <c r="U24" s="486"/>
      <c r="V24" s="486"/>
      <c r="W24" s="486"/>
      <c r="X24" s="486"/>
    </row>
    <row r="25" spans="1:25" s="129" customFormat="1" ht="21.95" customHeight="1" x14ac:dyDescent="0.15">
      <c r="A25" s="485"/>
      <c r="B25" s="485"/>
      <c r="C25" s="485"/>
      <c r="D25" s="485"/>
      <c r="E25" s="485"/>
      <c r="F25" s="480"/>
      <c r="G25" s="480"/>
      <c r="H25" s="480"/>
      <c r="I25" s="480"/>
      <c r="J25" s="480"/>
      <c r="K25" s="480"/>
      <c r="L25" s="485"/>
      <c r="M25" s="485"/>
      <c r="N25" s="485"/>
      <c r="O25" s="485"/>
      <c r="P25" s="485"/>
      <c r="Q25" s="485"/>
      <c r="R25" s="485"/>
      <c r="S25" s="486"/>
      <c r="T25" s="486"/>
      <c r="U25" s="486"/>
      <c r="V25" s="486"/>
      <c r="W25" s="486"/>
      <c r="X25" s="486"/>
    </row>
    <row r="26" spans="1:25" s="129" customFormat="1" ht="21.95" customHeight="1" x14ac:dyDescent="0.15">
      <c r="A26" s="485"/>
      <c r="B26" s="485"/>
      <c r="C26" s="485"/>
      <c r="D26" s="485"/>
      <c r="E26" s="485"/>
      <c r="F26" s="480"/>
      <c r="G26" s="480"/>
      <c r="H26" s="480"/>
      <c r="I26" s="480"/>
      <c r="J26" s="480"/>
      <c r="K26" s="480"/>
      <c r="L26" s="485"/>
      <c r="M26" s="485"/>
      <c r="N26" s="485"/>
      <c r="O26" s="485"/>
      <c r="P26" s="485"/>
      <c r="Q26" s="485"/>
      <c r="R26" s="485"/>
      <c r="S26" s="486"/>
      <c r="T26" s="486"/>
      <c r="U26" s="486"/>
      <c r="V26" s="486"/>
      <c r="W26" s="486"/>
      <c r="X26" s="486"/>
    </row>
    <row r="27" spans="1:25" s="129" customFormat="1" ht="21.95" customHeight="1" x14ac:dyDescent="0.15">
      <c r="A27" s="485"/>
      <c r="B27" s="485"/>
      <c r="C27" s="485"/>
      <c r="D27" s="485"/>
      <c r="E27" s="485"/>
      <c r="F27" s="480"/>
      <c r="G27" s="480"/>
      <c r="H27" s="480"/>
      <c r="I27" s="480"/>
      <c r="J27" s="480"/>
      <c r="K27" s="480"/>
      <c r="L27" s="485"/>
      <c r="M27" s="485"/>
      <c r="N27" s="485"/>
      <c r="O27" s="485"/>
      <c r="P27" s="485"/>
      <c r="Q27" s="485"/>
      <c r="R27" s="485"/>
      <c r="S27" s="486"/>
      <c r="T27" s="486"/>
      <c r="U27" s="486"/>
      <c r="V27" s="486"/>
      <c r="W27" s="486"/>
      <c r="X27" s="486"/>
    </row>
    <row r="28" spans="1:25" s="129" customFormat="1" ht="21.95" customHeight="1" x14ac:dyDescent="0.15">
      <c r="A28" s="485"/>
      <c r="B28" s="485"/>
      <c r="C28" s="485"/>
      <c r="D28" s="485"/>
      <c r="E28" s="485"/>
      <c r="F28" s="480"/>
      <c r="G28" s="480"/>
      <c r="H28" s="480"/>
      <c r="I28" s="480"/>
      <c r="J28" s="480"/>
      <c r="K28" s="480"/>
      <c r="L28" s="485"/>
      <c r="M28" s="485"/>
      <c r="N28" s="485"/>
      <c r="O28" s="485"/>
      <c r="P28" s="485"/>
      <c r="Q28" s="485"/>
      <c r="R28" s="485"/>
      <c r="S28" s="486"/>
      <c r="T28" s="486"/>
      <c r="U28" s="486"/>
      <c r="V28" s="486"/>
      <c r="W28" s="486"/>
      <c r="X28" s="486"/>
    </row>
    <row r="29" spans="1:25" s="129" customFormat="1" ht="21.95" customHeight="1" x14ac:dyDescent="0.15">
      <c r="A29" s="485"/>
      <c r="B29" s="485"/>
      <c r="C29" s="485"/>
      <c r="D29" s="485"/>
      <c r="E29" s="485"/>
      <c r="F29" s="480"/>
      <c r="G29" s="480"/>
      <c r="H29" s="480"/>
      <c r="I29" s="480"/>
      <c r="J29" s="480"/>
      <c r="K29" s="480"/>
      <c r="L29" s="485"/>
      <c r="M29" s="485"/>
      <c r="N29" s="485"/>
      <c r="O29" s="485"/>
      <c r="P29" s="485"/>
      <c r="Q29" s="485"/>
      <c r="R29" s="485"/>
      <c r="S29" s="486"/>
      <c r="T29" s="486"/>
      <c r="U29" s="486"/>
      <c r="V29" s="486"/>
      <c r="W29" s="486"/>
      <c r="X29" s="486"/>
    </row>
    <row r="30" spans="1:25" s="65" customFormat="1" ht="12" customHeight="1" x14ac:dyDescent="0.15">
      <c r="A30" s="65" t="s">
        <v>167</v>
      </c>
      <c r="B30" s="113"/>
      <c r="C30" s="113"/>
      <c r="D30" s="113"/>
      <c r="E30" s="113"/>
      <c r="F30" s="113"/>
      <c r="G30" s="113"/>
      <c r="H30" s="113"/>
      <c r="I30" s="113"/>
      <c r="J30" s="113"/>
      <c r="K30" s="113"/>
      <c r="L30" s="113"/>
      <c r="M30" s="113"/>
      <c r="N30" s="113"/>
      <c r="O30" s="113"/>
      <c r="P30" s="113"/>
      <c r="Q30" s="113"/>
      <c r="R30" s="113"/>
      <c r="S30" s="113"/>
      <c r="T30" s="113"/>
      <c r="U30" s="113"/>
      <c r="V30" s="113"/>
      <c r="W30" s="113"/>
      <c r="X30" s="113"/>
      <c r="Y30" s="113"/>
    </row>
    <row r="31" spans="1:25" s="65" customFormat="1" ht="12" customHeight="1" x14ac:dyDescent="0.15">
      <c r="A31" s="65" t="s">
        <v>168</v>
      </c>
      <c r="B31" s="113"/>
      <c r="C31" s="113"/>
      <c r="D31" s="113"/>
      <c r="E31" s="113"/>
      <c r="F31" s="113"/>
      <c r="G31" s="113"/>
      <c r="H31" s="113"/>
      <c r="I31" s="113"/>
      <c r="J31" s="113"/>
      <c r="K31" s="113"/>
      <c r="L31" s="113"/>
      <c r="M31" s="113"/>
      <c r="N31" s="113"/>
      <c r="O31" s="113"/>
      <c r="P31" s="113"/>
      <c r="Q31" s="113"/>
      <c r="R31" s="113"/>
      <c r="S31" s="113"/>
      <c r="T31" s="113"/>
      <c r="U31" s="113"/>
      <c r="V31" s="113"/>
      <c r="W31" s="113"/>
      <c r="X31" s="113"/>
      <c r="Y31" s="113"/>
    </row>
    <row r="32" spans="1:25" s="48" customFormat="1" ht="13.5" customHeight="1" x14ac:dyDescent="0.15">
      <c r="A32" s="50"/>
      <c r="B32" s="50"/>
      <c r="C32" s="50"/>
      <c r="D32" s="50"/>
      <c r="E32" s="50"/>
      <c r="F32" s="50"/>
      <c r="G32" s="50"/>
      <c r="H32" s="50"/>
      <c r="I32" s="50"/>
      <c r="J32" s="50"/>
      <c r="K32" s="50"/>
      <c r="L32" s="50"/>
      <c r="M32" s="50"/>
      <c r="N32" s="50"/>
      <c r="O32" s="50"/>
      <c r="P32" s="50"/>
      <c r="Q32" s="50"/>
      <c r="R32" s="50"/>
      <c r="S32" s="50"/>
      <c r="T32" s="50"/>
      <c r="U32" s="50"/>
      <c r="V32" s="50"/>
      <c r="W32" s="50"/>
      <c r="X32" s="50"/>
      <c r="Y32" s="50"/>
    </row>
    <row r="33" spans="1:24" s="49" customFormat="1" ht="20.100000000000001" customHeight="1" x14ac:dyDescent="0.15">
      <c r="A33" s="130" t="s">
        <v>132</v>
      </c>
    </row>
    <row r="34" spans="1:24" s="48" customFormat="1" ht="30" customHeight="1" x14ac:dyDescent="0.15">
      <c r="A34" s="217" t="s">
        <v>133</v>
      </c>
      <c r="B34" s="195"/>
      <c r="C34" s="195"/>
      <c r="D34" s="236"/>
      <c r="E34" s="236"/>
      <c r="F34" s="236"/>
      <c r="G34" s="236"/>
      <c r="H34" s="236"/>
      <c r="I34" s="236"/>
      <c r="J34" s="236"/>
      <c r="K34" s="236"/>
      <c r="L34" s="236"/>
      <c r="M34" s="236"/>
      <c r="N34" s="236"/>
      <c r="O34" s="176" t="s">
        <v>59</v>
      </c>
      <c r="P34" s="178"/>
      <c r="Q34" s="236"/>
      <c r="R34" s="236"/>
      <c r="S34" s="236"/>
      <c r="T34" s="236"/>
      <c r="U34" s="236"/>
      <c r="V34" s="236"/>
      <c r="W34" s="236"/>
      <c r="X34" s="236"/>
    </row>
    <row r="35" spans="1:24" s="48" customFormat="1" ht="24.95" customHeight="1" x14ac:dyDescent="0.15">
      <c r="A35" s="217" t="s">
        <v>9</v>
      </c>
      <c r="B35" s="195"/>
      <c r="C35" s="195"/>
      <c r="D35" s="236"/>
      <c r="E35" s="236"/>
      <c r="F35" s="236"/>
      <c r="G35" s="236"/>
      <c r="H35" s="236"/>
      <c r="I35" s="236"/>
      <c r="J35" s="236"/>
      <c r="K35" s="236"/>
      <c r="L35" s="236"/>
      <c r="M35" s="236"/>
      <c r="N35" s="236"/>
      <c r="O35" s="195" t="s">
        <v>98</v>
      </c>
      <c r="P35" s="195"/>
      <c r="Q35" s="196"/>
      <c r="R35" s="196"/>
      <c r="S35" s="196"/>
      <c r="T35" s="196"/>
      <c r="U35" s="196"/>
      <c r="V35" s="196"/>
      <c r="W35" s="196"/>
      <c r="X35" s="196"/>
    </row>
    <row r="36" spans="1:24" s="48" customFormat="1" ht="24.95" customHeight="1" x14ac:dyDescent="0.15">
      <c r="A36" s="217" t="s">
        <v>10</v>
      </c>
      <c r="B36" s="195"/>
      <c r="C36" s="195"/>
      <c r="D36" s="236"/>
      <c r="E36" s="236"/>
      <c r="F36" s="236"/>
      <c r="G36" s="236"/>
      <c r="H36" s="236"/>
      <c r="I36" s="236"/>
      <c r="J36" s="236"/>
      <c r="K36" s="236"/>
      <c r="L36" s="236"/>
      <c r="M36" s="236"/>
      <c r="N36" s="236"/>
      <c r="O36" s="195" t="s">
        <v>99</v>
      </c>
      <c r="P36" s="195"/>
      <c r="Q36" s="196"/>
      <c r="R36" s="196"/>
      <c r="S36" s="196"/>
      <c r="T36" s="196"/>
      <c r="U36" s="196"/>
      <c r="V36" s="196"/>
      <c r="W36" s="196"/>
      <c r="X36" s="196"/>
    </row>
    <row r="37" spans="1:24" s="48" customFormat="1" ht="12" customHeight="1" x14ac:dyDescent="0.15"/>
    <row r="38" spans="1:24" s="50" customFormat="1" ht="12" customHeight="1" x14ac:dyDescent="0.15">
      <c r="A38" s="86" t="s">
        <v>174</v>
      </c>
      <c r="B38" s="86"/>
      <c r="C38" s="86"/>
      <c r="D38" s="86"/>
      <c r="E38" s="86"/>
      <c r="F38" s="86"/>
      <c r="G38" s="86"/>
      <c r="H38" s="86"/>
      <c r="I38" s="86"/>
      <c r="J38" s="86"/>
    </row>
    <row r="39" spans="1:24" s="50" customFormat="1" ht="12" customHeight="1" x14ac:dyDescent="0.15">
      <c r="A39" s="131" t="s">
        <v>229</v>
      </c>
      <c r="B39" s="131"/>
      <c r="C39" s="131"/>
      <c r="D39" s="131"/>
      <c r="E39" s="131"/>
      <c r="F39" s="131"/>
      <c r="G39" s="131"/>
      <c r="H39" s="131"/>
      <c r="I39" s="131"/>
      <c r="J39" s="131"/>
      <c r="K39" s="131"/>
      <c r="L39" s="133" t="s">
        <v>70</v>
      </c>
      <c r="M39" s="133"/>
      <c r="N39" s="133"/>
      <c r="O39" s="133"/>
      <c r="P39" s="133"/>
      <c r="Q39" s="133"/>
      <c r="R39" s="133"/>
      <c r="S39" s="133"/>
      <c r="T39" s="133"/>
      <c r="U39" s="133"/>
      <c r="V39" s="133"/>
      <c r="W39" s="133"/>
      <c r="X39" s="133"/>
    </row>
    <row r="40" spans="1:24" s="50" customFormat="1" ht="12" customHeight="1" x14ac:dyDescent="0.15">
      <c r="A40" s="131"/>
      <c r="B40" s="131"/>
      <c r="C40" s="131"/>
      <c r="D40" s="131"/>
      <c r="E40" s="131"/>
      <c r="F40" s="131"/>
      <c r="G40" s="131"/>
      <c r="H40" s="131"/>
      <c r="I40" s="131"/>
      <c r="J40" s="131"/>
      <c r="K40" s="131"/>
      <c r="L40" s="133" t="s">
        <v>181</v>
      </c>
      <c r="M40" s="133"/>
      <c r="N40" s="133"/>
      <c r="O40" s="133"/>
      <c r="P40" s="133"/>
      <c r="Q40" s="133"/>
      <c r="R40" s="133"/>
      <c r="S40" s="133"/>
      <c r="T40" s="133"/>
      <c r="U40" s="133"/>
      <c r="V40" s="133"/>
      <c r="W40" s="133"/>
      <c r="X40" s="133"/>
    </row>
    <row r="41" spans="1:24" s="50" customFormat="1" ht="12" customHeight="1" x14ac:dyDescent="0.15">
      <c r="L41" s="133" t="s">
        <v>71</v>
      </c>
      <c r="M41" s="133"/>
      <c r="N41" s="133"/>
      <c r="O41" s="133"/>
      <c r="P41" s="133"/>
      <c r="Q41" s="133"/>
      <c r="R41" s="133"/>
      <c r="S41" s="133"/>
      <c r="T41" s="133"/>
      <c r="U41" s="133"/>
      <c r="V41" s="133"/>
      <c r="W41" s="133"/>
      <c r="X41" s="133"/>
    </row>
    <row r="42" spans="1:24" s="50" customFormat="1" ht="12" customHeight="1" x14ac:dyDescent="0.15"/>
    <row r="43" spans="1:24" s="48" customFormat="1" ht="12" customHeight="1" x14ac:dyDescent="0.15"/>
  </sheetData>
  <sheetProtection sheet="1" objects="1" scenarios="1" selectLockedCells="1"/>
  <mergeCells count="90">
    <mergeCell ref="A39:K40"/>
    <mergeCell ref="L39:X39"/>
    <mergeCell ref="L40:X40"/>
    <mergeCell ref="L41:X41"/>
    <mergeCell ref="A34:C34"/>
    <mergeCell ref="D34:N34"/>
    <mergeCell ref="O34:P34"/>
    <mergeCell ref="Q34:X34"/>
    <mergeCell ref="A35:C35"/>
    <mergeCell ref="D35:N35"/>
    <mergeCell ref="O35:P35"/>
    <mergeCell ref="Q35:X35"/>
    <mergeCell ref="S27:X29"/>
    <mergeCell ref="A18:E20"/>
    <mergeCell ref="F18:H20"/>
    <mergeCell ref="I18:K20"/>
    <mergeCell ref="L18:N20"/>
    <mergeCell ref="O18:P20"/>
    <mergeCell ref="Q18:R20"/>
    <mergeCell ref="S18:X20"/>
    <mergeCell ref="A21:E23"/>
    <mergeCell ref="F21:H23"/>
    <mergeCell ref="I21:K23"/>
    <mergeCell ref="L21:N23"/>
    <mergeCell ref="O21:P23"/>
    <mergeCell ref="Q21:R23"/>
    <mergeCell ref="S21:X23"/>
    <mergeCell ref="A27:E29"/>
    <mergeCell ref="Q24:R26"/>
    <mergeCell ref="S24:X26"/>
    <mergeCell ref="A36:C36"/>
    <mergeCell ref="D36:N36"/>
    <mergeCell ref="O36:P36"/>
    <mergeCell ref="Q36:X36"/>
    <mergeCell ref="Q27:R29"/>
    <mergeCell ref="F27:H29"/>
    <mergeCell ref="I27:K29"/>
    <mergeCell ref="L27:N29"/>
    <mergeCell ref="O27:P29"/>
    <mergeCell ref="A24:E26"/>
    <mergeCell ref="F24:H26"/>
    <mergeCell ref="I24:K26"/>
    <mergeCell ref="L24:N26"/>
    <mergeCell ref="O24:P26"/>
    <mergeCell ref="S14:X14"/>
    <mergeCell ref="A15:E17"/>
    <mergeCell ref="F15:H17"/>
    <mergeCell ref="L15:N17"/>
    <mergeCell ref="O15:P17"/>
    <mergeCell ref="Q15:R17"/>
    <mergeCell ref="S15:X17"/>
    <mergeCell ref="A14:E14"/>
    <mergeCell ref="F14:H14"/>
    <mergeCell ref="L14:N14"/>
    <mergeCell ref="O14:P14"/>
    <mergeCell ref="Q14:R14"/>
    <mergeCell ref="S13:X13"/>
    <mergeCell ref="Q13:R13"/>
    <mergeCell ref="O13:P13"/>
    <mergeCell ref="L13:N13"/>
    <mergeCell ref="S12:X12"/>
    <mergeCell ref="Q12:R12"/>
    <mergeCell ref="O12:P12"/>
    <mergeCell ref="L12:N12"/>
    <mergeCell ref="A12:E12"/>
    <mergeCell ref="F12:H12"/>
    <mergeCell ref="I15:K17"/>
    <mergeCell ref="I14:K14"/>
    <mergeCell ref="A13:E13"/>
    <mergeCell ref="F13:H13"/>
    <mergeCell ref="I12:K12"/>
    <mergeCell ref="I13:K13"/>
    <mergeCell ref="A1:G1"/>
    <mergeCell ref="H1:X1"/>
    <mergeCell ref="A2:G2"/>
    <mergeCell ref="H2:X2"/>
    <mergeCell ref="A3:M3"/>
    <mergeCell ref="N3:O3"/>
    <mergeCell ref="P3:Q3"/>
    <mergeCell ref="S3:T3"/>
    <mergeCell ref="A6:C6"/>
    <mergeCell ref="D6:M6"/>
    <mergeCell ref="N6:P6"/>
    <mergeCell ref="Q6:X6"/>
    <mergeCell ref="A4:C4"/>
    <mergeCell ref="A5:C5"/>
    <mergeCell ref="D5:M5"/>
    <mergeCell ref="N5:P5"/>
    <mergeCell ref="Q5:X5"/>
    <mergeCell ref="D4:X4"/>
  </mergeCells>
  <phoneticPr fontId="1"/>
  <pageMargins left="0.98425196850393704" right="0.39370078740157483" top="0.6692913385826772" bottom="0.59055118110236227"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8"/>
  <dimension ref="A1:AJ41"/>
  <sheetViews>
    <sheetView view="pageBreakPreview" zoomScaleNormal="85" zoomScaleSheetLayoutView="100" workbookViewId="0">
      <selection activeCell="D4" sqref="D4:X4"/>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36" s="12" customFormat="1" ht="18" customHeight="1" x14ac:dyDescent="0.15">
      <c r="A1" s="248" t="s">
        <v>356</v>
      </c>
      <c r="B1" s="249"/>
      <c r="C1" s="249"/>
      <c r="D1" s="249"/>
      <c r="E1" s="249"/>
      <c r="F1" s="249"/>
      <c r="G1" s="250"/>
      <c r="H1" s="251" t="s">
        <v>363</v>
      </c>
      <c r="I1" s="252"/>
      <c r="J1" s="252"/>
      <c r="K1" s="252"/>
      <c r="L1" s="252"/>
      <c r="M1" s="252"/>
      <c r="N1" s="252"/>
      <c r="O1" s="252"/>
      <c r="P1" s="252"/>
      <c r="Q1" s="252"/>
      <c r="R1" s="252"/>
      <c r="S1" s="252"/>
      <c r="T1" s="252"/>
      <c r="U1" s="252"/>
      <c r="V1" s="252"/>
      <c r="W1" s="252"/>
      <c r="X1" s="253"/>
    </row>
    <row r="2" spans="1:36" s="12" customFormat="1" ht="36" customHeight="1" x14ac:dyDescent="0.15">
      <c r="A2" s="254" t="s">
        <v>275</v>
      </c>
      <c r="B2" s="255"/>
      <c r="C2" s="255"/>
      <c r="D2" s="255"/>
      <c r="E2" s="255"/>
      <c r="F2" s="255"/>
      <c r="G2" s="255"/>
      <c r="H2" s="256" t="s">
        <v>135</v>
      </c>
      <c r="I2" s="257"/>
      <c r="J2" s="257"/>
      <c r="K2" s="257"/>
      <c r="L2" s="257"/>
      <c r="M2" s="257"/>
      <c r="N2" s="257"/>
      <c r="O2" s="257"/>
      <c r="P2" s="257"/>
      <c r="Q2" s="257"/>
      <c r="R2" s="257"/>
      <c r="S2" s="257"/>
      <c r="T2" s="257"/>
      <c r="U2" s="257"/>
      <c r="V2" s="257"/>
      <c r="W2" s="257"/>
      <c r="X2" s="258"/>
    </row>
    <row r="3" spans="1:36" s="13" customFormat="1" ht="24" customHeight="1" x14ac:dyDescent="0.15">
      <c r="A3" s="259" t="s">
        <v>179</v>
      </c>
      <c r="B3" s="259"/>
      <c r="C3" s="259"/>
      <c r="D3" s="259"/>
      <c r="E3" s="259"/>
      <c r="F3" s="259"/>
      <c r="G3" s="259"/>
      <c r="H3" s="259"/>
      <c r="I3" s="259"/>
      <c r="J3" s="259"/>
      <c r="K3" s="259"/>
      <c r="L3" s="259"/>
      <c r="M3" s="259"/>
      <c r="N3" s="260" t="s">
        <v>182</v>
      </c>
      <c r="O3" s="260"/>
      <c r="P3" s="222"/>
      <c r="Q3" s="222"/>
      <c r="R3" s="5" t="s">
        <v>55</v>
      </c>
      <c r="S3" s="222"/>
      <c r="T3" s="222"/>
      <c r="U3" s="5" t="s">
        <v>56</v>
      </c>
      <c r="V3" s="5" t="s">
        <v>35</v>
      </c>
      <c r="W3" s="24"/>
      <c r="X3" s="5" t="s">
        <v>36</v>
      </c>
    </row>
    <row r="4" spans="1:36" s="2" customFormat="1" ht="24" customHeight="1" x14ac:dyDescent="0.15">
      <c r="A4" s="195" t="s">
        <v>176</v>
      </c>
      <c r="B4" s="195"/>
      <c r="C4" s="195"/>
      <c r="D4" s="197"/>
      <c r="E4" s="198"/>
      <c r="F4" s="198"/>
      <c r="G4" s="198"/>
      <c r="H4" s="198"/>
      <c r="I4" s="198"/>
      <c r="J4" s="198"/>
      <c r="K4" s="198"/>
      <c r="L4" s="198"/>
      <c r="M4" s="198"/>
      <c r="N4" s="198"/>
      <c r="O4" s="198"/>
      <c r="P4" s="198"/>
      <c r="Q4" s="198"/>
      <c r="R4" s="198"/>
      <c r="S4" s="198"/>
      <c r="T4" s="198"/>
      <c r="U4" s="198"/>
      <c r="V4" s="198"/>
      <c r="W4" s="198"/>
      <c r="X4" s="199"/>
      <c r="AC4" s="3"/>
      <c r="AD4" s="3"/>
    </row>
    <row r="5" spans="1:36" s="2" customFormat="1" ht="24" customHeight="1" x14ac:dyDescent="0.15">
      <c r="A5" s="227" t="s">
        <v>216</v>
      </c>
      <c r="B5" s="227"/>
      <c r="C5" s="227"/>
      <c r="D5" s="218"/>
      <c r="E5" s="218"/>
      <c r="F5" s="218"/>
      <c r="G5" s="218"/>
      <c r="H5" s="218"/>
      <c r="I5" s="218"/>
      <c r="J5" s="218"/>
      <c r="K5" s="218"/>
      <c r="L5" s="218"/>
      <c r="M5" s="218"/>
      <c r="N5" s="228" t="s">
        <v>1</v>
      </c>
      <c r="O5" s="228"/>
      <c r="P5" s="228"/>
      <c r="Q5" s="196"/>
      <c r="R5" s="196"/>
      <c r="S5" s="196"/>
      <c r="T5" s="196"/>
      <c r="U5" s="196"/>
      <c r="V5" s="196"/>
      <c r="W5" s="196"/>
      <c r="X5" s="196"/>
      <c r="AC5" s="3"/>
      <c r="AD5" s="3"/>
    </row>
    <row r="6" spans="1:36" s="2" customFormat="1" ht="24" customHeight="1" x14ac:dyDescent="0.15">
      <c r="A6" s="228" t="s">
        <v>0</v>
      </c>
      <c r="B6" s="228"/>
      <c r="C6" s="228"/>
      <c r="D6" s="218"/>
      <c r="E6" s="218"/>
      <c r="F6" s="218"/>
      <c r="G6" s="218"/>
      <c r="H6" s="218"/>
      <c r="I6" s="218"/>
      <c r="J6" s="218"/>
      <c r="K6" s="218"/>
      <c r="L6" s="218"/>
      <c r="M6" s="218"/>
      <c r="N6" s="228" t="s">
        <v>61</v>
      </c>
      <c r="O6" s="228"/>
      <c r="P6" s="228"/>
      <c r="Q6" s="196"/>
      <c r="R6" s="196"/>
      <c r="S6" s="196"/>
      <c r="T6" s="196"/>
      <c r="U6" s="196"/>
      <c r="V6" s="196"/>
      <c r="W6" s="196"/>
      <c r="X6" s="196"/>
    </row>
    <row r="7" spans="1:36" s="2" customFormat="1" ht="20.100000000000001" customHeight="1" x14ac:dyDescent="0.15">
      <c r="A7" s="4"/>
      <c r="B7" s="4"/>
      <c r="C7" s="4"/>
      <c r="D7" s="4"/>
      <c r="E7" s="4"/>
      <c r="F7" s="4"/>
      <c r="G7" s="4"/>
      <c r="H7" s="4"/>
      <c r="I7" s="4"/>
      <c r="J7" s="4"/>
      <c r="K7" s="4"/>
      <c r="L7" s="4"/>
      <c r="M7" s="4"/>
      <c r="N7" s="4"/>
      <c r="O7" s="4"/>
      <c r="P7" s="4"/>
      <c r="Q7" s="4"/>
      <c r="R7" s="4"/>
      <c r="S7" s="4"/>
      <c r="T7" s="4"/>
      <c r="U7" s="4"/>
      <c r="V7" s="4"/>
      <c r="W7" s="4"/>
      <c r="X7" s="4"/>
    </row>
    <row r="8" spans="1:36" s="3" customFormat="1" ht="19.5" customHeight="1" x14ac:dyDescent="0.15">
      <c r="A8" s="16" t="s">
        <v>136</v>
      </c>
      <c r="G8" s="19"/>
      <c r="H8" s="19"/>
      <c r="I8" s="19"/>
      <c r="J8" s="19"/>
      <c r="K8" s="19"/>
      <c r="L8" s="19"/>
      <c r="M8" s="19"/>
      <c r="N8" s="19"/>
      <c r="O8" s="19"/>
      <c r="P8" s="19"/>
      <c r="Q8" s="19"/>
      <c r="R8" s="19"/>
      <c r="S8" s="19"/>
      <c r="T8" s="19"/>
      <c r="U8" s="19"/>
      <c r="V8" s="19"/>
      <c r="W8" s="19"/>
      <c r="X8" s="19"/>
      <c r="AC8" s="14"/>
      <c r="AD8" s="22"/>
      <c r="AE8" s="22"/>
      <c r="AF8" s="22"/>
      <c r="AG8" s="22"/>
      <c r="AH8" s="22"/>
      <c r="AI8" s="22"/>
      <c r="AJ8" s="22"/>
    </row>
    <row r="9" spans="1:36" s="8" customFormat="1" ht="12" customHeight="1" x14ac:dyDescent="0.15">
      <c r="A9" s="8" t="s">
        <v>169</v>
      </c>
      <c r="B9" s="20"/>
      <c r="C9" s="20"/>
      <c r="D9" s="20"/>
      <c r="E9" s="20"/>
      <c r="F9" s="20"/>
      <c r="G9" s="20"/>
      <c r="H9" s="20"/>
      <c r="I9" s="20"/>
      <c r="J9" s="20"/>
      <c r="K9" s="20"/>
      <c r="L9" s="20"/>
      <c r="M9" s="20"/>
      <c r="N9" s="20"/>
      <c r="O9" s="20"/>
      <c r="P9" s="20"/>
      <c r="Q9" s="20"/>
      <c r="R9" s="20"/>
      <c r="S9" s="20"/>
      <c r="T9" s="20"/>
      <c r="U9" s="20"/>
      <c r="V9" s="20"/>
      <c r="W9" s="20"/>
      <c r="X9" s="20"/>
      <c r="AC9" s="14"/>
      <c r="AD9" s="22"/>
      <c r="AE9" s="14"/>
      <c r="AF9" s="14"/>
      <c r="AG9" s="14"/>
      <c r="AH9" s="14"/>
      <c r="AI9" s="14"/>
      <c r="AJ9" s="14"/>
    </row>
    <row r="10" spans="1:36" s="8" customFormat="1" ht="12" customHeight="1" x14ac:dyDescent="0.15">
      <c r="A10" s="8" t="s">
        <v>170</v>
      </c>
      <c r="B10" s="20"/>
      <c r="C10" s="20"/>
      <c r="D10" s="20"/>
      <c r="E10" s="20"/>
      <c r="F10" s="20"/>
      <c r="G10" s="20"/>
      <c r="H10" s="20"/>
      <c r="I10" s="20"/>
      <c r="J10" s="20"/>
      <c r="K10" s="20"/>
      <c r="L10" s="20"/>
      <c r="M10" s="20"/>
      <c r="N10" s="20"/>
      <c r="O10" s="20"/>
      <c r="P10" s="20"/>
      <c r="Q10" s="20"/>
      <c r="R10" s="20"/>
      <c r="S10" s="20"/>
      <c r="T10" s="20"/>
      <c r="U10" s="20"/>
      <c r="V10" s="20"/>
      <c r="W10" s="20"/>
      <c r="X10" s="20"/>
    </row>
    <row r="11" spans="1:36" s="8" customFormat="1" ht="12" customHeight="1" x14ac:dyDescent="0.15">
      <c r="A11" s="17" t="s">
        <v>171</v>
      </c>
      <c r="B11" s="20"/>
      <c r="C11" s="20"/>
      <c r="D11" s="20"/>
      <c r="E11" s="20"/>
      <c r="F11" s="20"/>
      <c r="G11" s="20"/>
      <c r="H11" s="20"/>
      <c r="I11" s="20"/>
      <c r="J11" s="20"/>
      <c r="K11" s="20"/>
      <c r="L11" s="20"/>
      <c r="M11" s="20"/>
      <c r="N11" s="20"/>
      <c r="O11" s="20"/>
      <c r="P11" s="20"/>
      <c r="Q11" s="20"/>
      <c r="R11" s="20"/>
      <c r="S11" s="20"/>
      <c r="T11" s="20"/>
      <c r="U11" s="20"/>
      <c r="V11" s="20"/>
      <c r="W11" s="20"/>
      <c r="X11" s="20"/>
    </row>
    <row r="12" spans="1:36" s="2" customFormat="1" ht="9.9499999999999993" customHeight="1" x14ac:dyDescent="0.15">
      <c r="A12" s="21"/>
    </row>
    <row r="13" spans="1:36" s="2" customFormat="1" ht="24.95" customHeight="1" x14ac:dyDescent="0.15">
      <c r="A13" s="501" t="s">
        <v>153</v>
      </c>
      <c r="B13" s="501"/>
      <c r="C13" s="501"/>
      <c r="D13" s="501"/>
      <c r="E13" s="227" t="s">
        <v>294</v>
      </c>
      <c r="F13" s="227"/>
      <c r="G13" s="227"/>
      <c r="H13" s="227"/>
      <c r="I13" s="42"/>
      <c r="J13" s="499" t="s">
        <v>137</v>
      </c>
      <c r="K13" s="499"/>
      <c r="L13" s="500"/>
      <c r="M13" s="43"/>
      <c r="N13" s="499" t="s">
        <v>138</v>
      </c>
      <c r="O13" s="499"/>
      <c r="P13" s="500"/>
      <c r="Q13" s="43"/>
      <c r="R13" s="499" t="s">
        <v>139</v>
      </c>
      <c r="S13" s="499"/>
      <c r="T13" s="500"/>
      <c r="U13" s="43"/>
      <c r="V13" s="499" t="s">
        <v>140</v>
      </c>
      <c r="W13" s="499"/>
      <c r="X13" s="500"/>
    </row>
    <row r="14" spans="1:36" s="2" customFormat="1" ht="24.95" customHeight="1" x14ac:dyDescent="0.15">
      <c r="A14" s="501"/>
      <c r="B14" s="501"/>
      <c r="C14" s="501"/>
      <c r="D14" s="501"/>
      <c r="E14" s="227"/>
      <c r="F14" s="227"/>
      <c r="G14" s="227"/>
      <c r="H14" s="227"/>
      <c r="I14" s="42"/>
      <c r="J14" s="499" t="s">
        <v>141</v>
      </c>
      <c r="K14" s="499"/>
      <c r="L14" s="500"/>
      <c r="M14" s="43"/>
      <c r="N14" s="499" t="s">
        <v>142</v>
      </c>
      <c r="O14" s="499"/>
      <c r="P14" s="500"/>
      <c r="Q14" s="43"/>
      <c r="R14" s="499" t="s">
        <v>143</v>
      </c>
      <c r="S14" s="499"/>
      <c r="T14" s="500"/>
      <c r="U14" s="43"/>
      <c r="V14" s="499" t="s">
        <v>144</v>
      </c>
      <c r="W14" s="499"/>
      <c r="X14" s="500"/>
    </row>
    <row r="15" spans="1:36" s="2" customFormat="1" ht="24.95" customHeight="1" x14ac:dyDescent="0.15">
      <c r="A15" s="501"/>
      <c r="B15" s="501"/>
      <c r="C15" s="501"/>
      <c r="D15" s="501"/>
      <c r="E15" s="227"/>
      <c r="F15" s="227"/>
      <c r="G15" s="227"/>
      <c r="H15" s="227"/>
      <c r="I15" s="42"/>
      <c r="J15" s="499" t="s">
        <v>145</v>
      </c>
      <c r="K15" s="499"/>
      <c r="L15" s="500"/>
      <c r="M15" s="43"/>
      <c r="N15" s="499" t="s">
        <v>146</v>
      </c>
      <c r="O15" s="499"/>
      <c r="P15" s="500"/>
      <c r="Q15" s="43"/>
      <c r="R15" s="499" t="s">
        <v>147</v>
      </c>
      <c r="S15" s="499"/>
      <c r="T15" s="500"/>
      <c r="U15" s="43"/>
      <c r="V15" s="499" t="s">
        <v>148</v>
      </c>
      <c r="W15" s="499"/>
      <c r="X15" s="500"/>
    </row>
    <row r="16" spans="1:36" s="2" customFormat="1" ht="24.95" customHeight="1" x14ac:dyDescent="0.15">
      <c r="A16" s="501"/>
      <c r="B16" s="501"/>
      <c r="C16" s="501"/>
      <c r="D16" s="501"/>
      <c r="E16" s="227"/>
      <c r="F16" s="227"/>
      <c r="G16" s="227"/>
      <c r="H16" s="227"/>
      <c r="I16" s="42"/>
      <c r="J16" s="499" t="s">
        <v>149</v>
      </c>
      <c r="K16" s="499"/>
      <c r="L16" s="444"/>
      <c r="M16" s="444"/>
      <c r="N16" s="444"/>
      <c r="O16" s="444"/>
      <c r="P16" s="444"/>
      <c r="Q16" s="444"/>
      <c r="R16" s="444"/>
      <c r="S16" s="444"/>
      <c r="T16" s="444"/>
      <c r="U16" s="444"/>
      <c r="V16" s="444"/>
      <c r="W16" s="444"/>
      <c r="X16" s="44" t="s">
        <v>36</v>
      </c>
    </row>
    <row r="17" spans="1:24" s="2" customFormat="1" ht="35.1" customHeight="1" x14ac:dyDescent="0.15">
      <c r="A17" s="501"/>
      <c r="B17" s="501"/>
      <c r="C17" s="501"/>
      <c r="D17" s="501"/>
      <c r="E17" s="227" t="s">
        <v>252</v>
      </c>
      <c r="F17" s="227"/>
      <c r="G17" s="227"/>
      <c r="H17" s="227"/>
      <c r="I17" s="505" t="s">
        <v>150</v>
      </c>
      <c r="J17" s="505"/>
      <c r="K17" s="505"/>
      <c r="L17" s="505"/>
      <c r="M17" s="502"/>
      <c r="N17" s="503"/>
      <c r="O17" s="503"/>
      <c r="P17" s="503"/>
      <c r="Q17" s="503"/>
      <c r="R17" s="503"/>
      <c r="S17" s="503"/>
      <c r="T17" s="503"/>
      <c r="U17" s="503"/>
      <c r="V17" s="503"/>
      <c r="W17" s="503"/>
      <c r="X17" s="504"/>
    </row>
    <row r="18" spans="1:24" s="2" customFormat="1" ht="35.1" customHeight="1" x14ac:dyDescent="0.15">
      <c r="A18" s="501"/>
      <c r="B18" s="501"/>
      <c r="C18" s="501"/>
      <c r="D18" s="501"/>
      <c r="E18" s="227"/>
      <c r="F18" s="227"/>
      <c r="G18" s="227"/>
      <c r="H18" s="227"/>
      <c r="I18" s="505" t="s">
        <v>151</v>
      </c>
      <c r="J18" s="505"/>
      <c r="K18" s="505"/>
      <c r="L18" s="505"/>
      <c r="M18" s="502"/>
      <c r="N18" s="503"/>
      <c r="O18" s="503"/>
      <c r="P18" s="503"/>
      <c r="Q18" s="503"/>
      <c r="R18" s="503"/>
      <c r="S18" s="503"/>
      <c r="T18" s="503"/>
      <c r="U18" s="503"/>
      <c r="V18" s="503"/>
      <c r="W18" s="503"/>
      <c r="X18" s="504"/>
    </row>
    <row r="19" spans="1:24" s="2" customFormat="1" ht="24.95" customHeight="1" x14ac:dyDescent="0.15">
      <c r="A19" s="501"/>
      <c r="B19" s="501"/>
      <c r="C19" s="501"/>
      <c r="D19" s="501"/>
      <c r="E19" s="227"/>
      <c r="F19" s="227"/>
      <c r="G19" s="227"/>
      <c r="H19" s="227"/>
      <c r="I19" s="505" t="s">
        <v>253</v>
      </c>
      <c r="J19" s="505"/>
      <c r="K19" s="505"/>
      <c r="L19" s="505"/>
      <c r="M19" s="502"/>
      <c r="N19" s="503"/>
      <c r="O19" s="503"/>
      <c r="P19" s="503"/>
      <c r="Q19" s="503"/>
      <c r="R19" s="503"/>
      <c r="S19" s="503"/>
      <c r="T19" s="503"/>
      <c r="U19" s="503"/>
      <c r="V19" s="503"/>
      <c r="W19" s="503"/>
      <c r="X19" s="504"/>
    </row>
    <row r="20" spans="1:24" s="3" customFormat="1" ht="24.95" customHeight="1" x14ac:dyDescent="0.15">
      <c r="A20" s="501"/>
      <c r="B20" s="501"/>
      <c r="C20" s="501"/>
      <c r="D20" s="501"/>
      <c r="E20" s="227"/>
      <c r="F20" s="227"/>
      <c r="G20" s="227"/>
      <c r="H20" s="227"/>
      <c r="I20" s="505" t="s">
        <v>152</v>
      </c>
      <c r="J20" s="505"/>
      <c r="K20" s="505"/>
      <c r="L20" s="505"/>
      <c r="M20" s="502"/>
      <c r="N20" s="503"/>
      <c r="O20" s="503"/>
      <c r="P20" s="503"/>
      <c r="Q20" s="503"/>
      <c r="R20" s="503"/>
      <c r="S20" s="503"/>
      <c r="T20" s="503"/>
      <c r="U20" s="503"/>
      <c r="V20" s="503"/>
      <c r="W20" s="503"/>
      <c r="X20" s="504"/>
    </row>
    <row r="21" spans="1:24" s="2" customFormat="1" ht="15" customHeight="1" x14ac:dyDescent="0.15">
      <c r="A21" s="506" t="s">
        <v>154</v>
      </c>
      <c r="B21" s="507"/>
      <c r="C21" s="507"/>
      <c r="D21" s="508"/>
      <c r="E21" s="509" t="s">
        <v>361</v>
      </c>
      <c r="F21" s="510"/>
      <c r="G21" s="510"/>
      <c r="H21" s="510"/>
      <c r="I21" s="510"/>
      <c r="J21" s="510"/>
      <c r="K21" s="510"/>
      <c r="L21" s="510"/>
      <c r="M21" s="510"/>
      <c r="N21" s="510"/>
      <c r="O21" s="510"/>
      <c r="P21" s="510"/>
      <c r="Q21" s="510"/>
      <c r="R21" s="510"/>
      <c r="S21" s="510"/>
      <c r="T21" s="510"/>
      <c r="U21" s="510"/>
      <c r="V21" s="510"/>
      <c r="W21" s="510"/>
      <c r="X21" s="511"/>
    </row>
    <row r="22" spans="1:24" s="2" customFormat="1" ht="15" customHeight="1" x14ac:dyDescent="0.15">
      <c r="A22" s="487"/>
      <c r="B22" s="488"/>
      <c r="C22" s="488"/>
      <c r="D22" s="489"/>
      <c r="E22" s="512" t="s">
        <v>362</v>
      </c>
      <c r="F22" s="513"/>
      <c r="G22" s="513"/>
      <c r="H22" s="513"/>
      <c r="I22" s="513"/>
      <c r="J22" s="513"/>
      <c r="K22" s="513"/>
      <c r="L22" s="513"/>
      <c r="M22" s="513"/>
      <c r="N22" s="513"/>
      <c r="O22" s="513"/>
      <c r="P22" s="513"/>
      <c r="Q22" s="513"/>
      <c r="R22" s="513"/>
      <c r="S22" s="513"/>
      <c r="T22" s="513"/>
      <c r="U22" s="513"/>
      <c r="V22" s="513"/>
      <c r="W22" s="513"/>
      <c r="X22" s="514"/>
    </row>
    <row r="23" spans="1:24" s="2" customFormat="1" ht="24.95" customHeight="1" x14ac:dyDescent="0.15">
      <c r="A23" s="487"/>
      <c r="B23" s="488"/>
      <c r="C23" s="488"/>
      <c r="D23" s="489"/>
      <c r="E23" s="524"/>
      <c r="F23" s="525"/>
      <c r="G23" s="525"/>
      <c r="H23" s="525"/>
      <c r="I23" s="525"/>
      <c r="J23" s="525"/>
      <c r="K23" s="525"/>
      <c r="L23" s="525"/>
      <c r="M23" s="525"/>
      <c r="N23" s="525"/>
      <c r="O23" s="525"/>
      <c r="P23" s="525"/>
      <c r="Q23" s="525"/>
      <c r="R23" s="525"/>
      <c r="S23" s="525"/>
      <c r="T23" s="525"/>
      <c r="U23" s="525"/>
      <c r="V23" s="525"/>
      <c r="W23" s="525"/>
      <c r="X23" s="526"/>
    </row>
    <row r="24" spans="1:24" s="2" customFormat="1" ht="24.95" customHeight="1" x14ac:dyDescent="0.15">
      <c r="A24" s="487"/>
      <c r="B24" s="488"/>
      <c r="C24" s="488"/>
      <c r="D24" s="489"/>
      <c r="E24" s="524"/>
      <c r="F24" s="525"/>
      <c r="G24" s="525"/>
      <c r="H24" s="525"/>
      <c r="I24" s="525"/>
      <c r="J24" s="525"/>
      <c r="K24" s="525"/>
      <c r="L24" s="525"/>
      <c r="M24" s="525"/>
      <c r="N24" s="525"/>
      <c r="O24" s="525"/>
      <c r="P24" s="525"/>
      <c r="Q24" s="525"/>
      <c r="R24" s="525"/>
      <c r="S24" s="525"/>
      <c r="T24" s="525"/>
      <c r="U24" s="525"/>
      <c r="V24" s="525"/>
      <c r="W24" s="525"/>
      <c r="X24" s="526"/>
    </row>
    <row r="25" spans="1:24" s="2" customFormat="1" ht="24.95" customHeight="1" x14ac:dyDescent="0.15">
      <c r="A25" s="487"/>
      <c r="B25" s="488"/>
      <c r="C25" s="488"/>
      <c r="D25" s="489"/>
      <c r="E25" s="524"/>
      <c r="F25" s="525"/>
      <c r="G25" s="525"/>
      <c r="H25" s="525"/>
      <c r="I25" s="525"/>
      <c r="J25" s="525"/>
      <c r="K25" s="525"/>
      <c r="L25" s="525"/>
      <c r="M25" s="525"/>
      <c r="N25" s="525"/>
      <c r="O25" s="525"/>
      <c r="P25" s="525"/>
      <c r="Q25" s="525"/>
      <c r="R25" s="525"/>
      <c r="S25" s="525"/>
      <c r="T25" s="525"/>
      <c r="U25" s="525"/>
      <c r="V25" s="525"/>
      <c r="W25" s="525"/>
      <c r="X25" s="526"/>
    </row>
    <row r="26" spans="1:24" s="2" customFormat="1" ht="24.95" customHeight="1" x14ac:dyDescent="0.15">
      <c r="A26" s="490"/>
      <c r="B26" s="491"/>
      <c r="C26" s="491"/>
      <c r="D26" s="492"/>
      <c r="E26" s="496"/>
      <c r="F26" s="497"/>
      <c r="G26" s="497"/>
      <c r="H26" s="497"/>
      <c r="I26" s="497"/>
      <c r="J26" s="497"/>
      <c r="K26" s="497"/>
      <c r="L26" s="497"/>
      <c r="M26" s="497"/>
      <c r="N26" s="497"/>
      <c r="O26" s="497"/>
      <c r="P26" s="497"/>
      <c r="Q26" s="497"/>
      <c r="R26" s="497"/>
      <c r="S26" s="497"/>
      <c r="T26" s="497"/>
      <c r="U26" s="497"/>
      <c r="V26" s="497"/>
      <c r="W26" s="497"/>
      <c r="X26" s="498"/>
    </row>
    <row r="27" spans="1:24" s="2" customFormat="1" ht="24.95" customHeight="1" x14ac:dyDescent="0.15">
      <c r="A27" s="487" t="s">
        <v>158</v>
      </c>
      <c r="B27" s="488"/>
      <c r="C27" s="488"/>
      <c r="D27" s="489"/>
      <c r="E27" s="34"/>
      <c r="F27" s="517" t="s">
        <v>359</v>
      </c>
      <c r="G27" s="517"/>
      <c r="H27" s="517"/>
      <c r="I27" s="517"/>
      <c r="J27" s="517"/>
      <c r="K27" s="517"/>
      <c r="L27" s="517"/>
      <c r="M27" s="517"/>
      <c r="N27" s="517"/>
      <c r="O27" s="517"/>
      <c r="P27" s="517"/>
      <c r="Q27" s="517"/>
      <c r="R27" s="517"/>
      <c r="S27" s="517"/>
      <c r="T27" s="517"/>
      <c r="U27" s="517"/>
      <c r="V27" s="517"/>
      <c r="W27" s="517"/>
      <c r="X27" s="518"/>
    </row>
    <row r="28" spans="1:24" s="2" customFormat="1" ht="24.95" customHeight="1" x14ac:dyDescent="0.15">
      <c r="A28" s="487"/>
      <c r="B28" s="488"/>
      <c r="C28" s="488"/>
      <c r="D28" s="489"/>
      <c r="E28" s="34"/>
      <c r="F28" s="515" t="s">
        <v>159</v>
      </c>
      <c r="G28" s="515"/>
      <c r="H28" s="515"/>
      <c r="I28" s="515"/>
      <c r="J28" s="515"/>
      <c r="K28" s="515"/>
      <c r="L28" s="515"/>
      <c r="M28" s="515"/>
      <c r="N28" s="515"/>
      <c r="O28" s="515"/>
      <c r="P28" s="515"/>
      <c r="Q28" s="515"/>
      <c r="R28" s="515"/>
      <c r="S28" s="515"/>
      <c r="T28" s="515"/>
      <c r="U28" s="515"/>
      <c r="V28" s="515"/>
      <c r="W28" s="515"/>
      <c r="X28" s="516"/>
    </row>
    <row r="29" spans="1:24" s="2" customFormat="1" ht="15" customHeight="1" x14ac:dyDescent="0.15">
      <c r="A29" s="490"/>
      <c r="B29" s="491"/>
      <c r="C29" s="491"/>
      <c r="D29" s="492"/>
      <c r="E29" s="521" t="s">
        <v>330</v>
      </c>
      <c r="F29" s="522"/>
      <c r="G29" s="522"/>
      <c r="H29" s="522"/>
      <c r="I29" s="522"/>
      <c r="J29" s="522"/>
      <c r="K29" s="522"/>
      <c r="L29" s="522"/>
      <c r="M29" s="522"/>
      <c r="N29" s="522"/>
      <c r="O29" s="522"/>
      <c r="P29" s="522"/>
      <c r="Q29" s="522"/>
      <c r="R29" s="522"/>
      <c r="S29" s="522"/>
      <c r="T29" s="522"/>
      <c r="U29" s="522"/>
      <c r="V29" s="522"/>
      <c r="W29" s="522"/>
      <c r="X29" s="523"/>
    </row>
    <row r="30" spans="1:24" s="2" customFormat="1" ht="24.95" customHeight="1" x14ac:dyDescent="0.15">
      <c r="A30" s="487" t="s">
        <v>155</v>
      </c>
      <c r="B30" s="488"/>
      <c r="C30" s="488"/>
      <c r="D30" s="489"/>
      <c r="E30" s="493"/>
      <c r="F30" s="494"/>
      <c r="G30" s="494"/>
      <c r="H30" s="494"/>
      <c r="I30" s="494"/>
      <c r="J30" s="494"/>
      <c r="K30" s="494"/>
      <c r="L30" s="494"/>
      <c r="M30" s="494"/>
      <c r="N30" s="494"/>
      <c r="O30" s="494"/>
      <c r="P30" s="494"/>
      <c r="Q30" s="494"/>
      <c r="R30" s="494"/>
      <c r="S30" s="494"/>
      <c r="T30" s="494"/>
      <c r="U30" s="494"/>
      <c r="V30" s="494"/>
      <c r="W30" s="494"/>
      <c r="X30" s="495"/>
    </row>
    <row r="31" spans="1:24" s="2" customFormat="1" ht="24.95" customHeight="1" x14ac:dyDescent="0.15">
      <c r="A31" s="490"/>
      <c r="B31" s="491"/>
      <c r="C31" s="491"/>
      <c r="D31" s="492"/>
      <c r="E31" s="496"/>
      <c r="F31" s="497"/>
      <c r="G31" s="497"/>
      <c r="H31" s="497"/>
      <c r="I31" s="497"/>
      <c r="J31" s="497"/>
      <c r="K31" s="497"/>
      <c r="L31" s="497"/>
      <c r="M31" s="497"/>
      <c r="N31" s="497"/>
      <c r="O31" s="497"/>
      <c r="P31" s="497"/>
      <c r="Q31" s="497"/>
      <c r="R31" s="497"/>
      <c r="S31" s="497"/>
      <c r="T31" s="497"/>
      <c r="U31" s="497"/>
      <c r="V31" s="497"/>
      <c r="W31" s="497"/>
      <c r="X31" s="498"/>
    </row>
    <row r="32" spans="1:24" s="2" customFormat="1" ht="30" customHeight="1" x14ac:dyDescent="0.15">
      <c r="A32" s="490" t="s">
        <v>156</v>
      </c>
      <c r="B32" s="491"/>
      <c r="C32" s="491"/>
      <c r="D32" s="492"/>
      <c r="E32" s="520" t="s">
        <v>360</v>
      </c>
      <c r="F32" s="519"/>
      <c r="G32" s="519"/>
      <c r="H32" s="161"/>
      <c r="I32" s="161"/>
      <c r="J32" s="23" t="s">
        <v>55</v>
      </c>
      <c r="K32" s="161"/>
      <c r="L32" s="161"/>
      <c r="M32" s="23" t="s">
        <v>56</v>
      </c>
      <c r="N32" s="23" t="s">
        <v>157</v>
      </c>
      <c r="O32" s="519" t="s">
        <v>360</v>
      </c>
      <c r="P32" s="519"/>
      <c r="Q32" s="519"/>
      <c r="R32" s="161"/>
      <c r="S32" s="161"/>
      <c r="T32" s="23" t="s">
        <v>55</v>
      </c>
      <c r="U32" s="161"/>
      <c r="V32" s="161"/>
      <c r="W32" s="23" t="s">
        <v>56</v>
      </c>
      <c r="X32" s="15"/>
    </row>
    <row r="33" spans="1:24" s="8" customFormat="1" ht="12" customHeight="1" x14ac:dyDescent="0.15">
      <c r="A33" s="8" t="s">
        <v>172</v>
      </c>
      <c r="B33" s="20"/>
      <c r="C33" s="20"/>
      <c r="D33" s="20"/>
      <c r="E33" s="20"/>
      <c r="F33" s="20"/>
      <c r="G33" s="20"/>
      <c r="H33" s="20"/>
      <c r="I33" s="20"/>
      <c r="J33" s="20"/>
      <c r="K33" s="20"/>
      <c r="L33" s="20"/>
      <c r="M33" s="20"/>
      <c r="N33" s="20"/>
      <c r="O33" s="20"/>
      <c r="P33" s="20"/>
      <c r="Q33" s="20"/>
      <c r="R33" s="20"/>
      <c r="S33" s="20"/>
      <c r="T33" s="20"/>
      <c r="U33" s="20"/>
      <c r="V33" s="20"/>
      <c r="W33" s="20"/>
      <c r="X33" s="20"/>
    </row>
    <row r="34" spans="1:24" s="8" customFormat="1" ht="12" customHeight="1" x14ac:dyDescent="0.15">
      <c r="A34" s="8" t="s">
        <v>173</v>
      </c>
      <c r="B34" s="20"/>
      <c r="C34" s="20"/>
      <c r="D34" s="20"/>
      <c r="E34" s="20"/>
      <c r="F34" s="20"/>
      <c r="G34" s="20"/>
      <c r="H34" s="20"/>
      <c r="I34" s="20"/>
      <c r="J34" s="20"/>
      <c r="K34" s="20"/>
      <c r="L34" s="20"/>
      <c r="M34" s="20"/>
      <c r="N34" s="20"/>
      <c r="O34" s="20"/>
      <c r="P34" s="20"/>
      <c r="Q34" s="20"/>
      <c r="R34" s="20"/>
      <c r="S34" s="20"/>
      <c r="T34" s="20"/>
      <c r="U34" s="20"/>
      <c r="V34" s="20"/>
      <c r="W34" s="20"/>
      <c r="X34" s="20"/>
    </row>
    <row r="35" spans="1:24" s="2" customFormat="1" ht="12" customHeight="1" x14ac:dyDescent="0.15"/>
    <row r="36" spans="1:24" s="2" customFormat="1" ht="12" customHeight="1" x14ac:dyDescent="0.15"/>
    <row r="37" spans="1:24" s="4" customFormat="1" ht="12" customHeight="1" x14ac:dyDescent="0.15">
      <c r="A37" s="18" t="s">
        <v>174</v>
      </c>
      <c r="B37" s="18"/>
      <c r="C37" s="18"/>
      <c r="D37" s="18"/>
      <c r="E37" s="18"/>
      <c r="F37" s="18"/>
      <c r="G37" s="18"/>
      <c r="H37" s="18"/>
      <c r="I37" s="18"/>
      <c r="J37" s="18"/>
    </row>
    <row r="38" spans="1:24" s="4" customFormat="1" ht="12" customHeight="1" x14ac:dyDescent="0.15">
      <c r="A38" s="233" t="s">
        <v>255</v>
      </c>
      <c r="B38" s="233"/>
      <c r="C38" s="233"/>
      <c r="D38" s="233"/>
      <c r="E38" s="233"/>
      <c r="F38" s="233"/>
      <c r="G38" s="233"/>
      <c r="H38" s="233"/>
      <c r="I38" s="233"/>
      <c r="J38" s="233"/>
      <c r="K38" s="233"/>
      <c r="L38" s="231" t="s">
        <v>70</v>
      </c>
      <c r="M38" s="231"/>
      <c r="N38" s="231"/>
      <c r="O38" s="231"/>
      <c r="P38" s="231"/>
      <c r="Q38" s="231"/>
      <c r="R38" s="231"/>
      <c r="S38" s="231"/>
      <c r="T38" s="231"/>
      <c r="U38" s="231"/>
      <c r="V38" s="231"/>
      <c r="W38" s="231"/>
      <c r="X38" s="231"/>
    </row>
    <row r="39" spans="1:24" s="4" customFormat="1" ht="12" customHeight="1" x14ac:dyDescent="0.15">
      <c r="A39" s="233"/>
      <c r="B39" s="233"/>
      <c r="C39" s="233"/>
      <c r="D39" s="233"/>
      <c r="E39" s="233"/>
      <c r="F39" s="233"/>
      <c r="G39" s="233"/>
      <c r="H39" s="233"/>
      <c r="I39" s="233"/>
      <c r="J39" s="233"/>
      <c r="K39" s="233"/>
      <c r="L39" s="231" t="s">
        <v>181</v>
      </c>
      <c r="M39" s="231"/>
      <c r="N39" s="231"/>
      <c r="O39" s="231"/>
      <c r="P39" s="231"/>
      <c r="Q39" s="231"/>
      <c r="R39" s="231"/>
      <c r="S39" s="231"/>
      <c r="T39" s="231"/>
      <c r="U39" s="231"/>
      <c r="V39" s="231"/>
      <c r="W39" s="231"/>
      <c r="X39" s="231"/>
    </row>
    <row r="40" spans="1:24" s="4" customFormat="1" ht="12" customHeight="1" x14ac:dyDescent="0.15">
      <c r="L40" s="231" t="s">
        <v>71</v>
      </c>
      <c r="M40" s="231"/>
      <c r="N40" s="231"/>
      <c r="O40" s="231"/>
      <c r="P40" s="231"/>
      <c r="Q40" s="231"/>
      <c r="R40" s="231"/>
      <c r="S40" s="231"/>
      <c r="T40" s="231"/>
      <c r="U40" s="231"/>
      <c r="V40" s="231"/>
      <c r="W40" s="231"/>
      <c r="X40" s="231"/>
    </row>
    <row r="41" spans="1:24" s="4" customFormat="1" ht="12" customHeight="1" x14ac:dyDescent="0.15"/>
  </sheetData>
  <sheetProtection sheet="1" objects="1" scenarios="1" selectLockedCells="1"/>
  <mergeCells count="64">
    <mergeCell ref="A32:D32"/>
    <mergeCell ref="A21:D26"/>
    <mergeCell ref="E21:X21"/>
    <mergeCell ref="E22:X22"/>
    <mergeCell ref="F28:X28"/>
    <mergeCell ref="F27:X27"/>
    <mergeCell ref="H32:I32"/>
    <mergeCell ref="K32:L32"/>
    <mergeCell ref="U32:V32"/>
    <mergeCell ref="R32:S32"/>
    <mergeCell ref="O32:Q32"/>
    <mergeCell ref="E32:G32"/>
    <mergeCell ref="E29:X29"/>
    <mergeCell ref="E23:X26"/>
    <mergeCell ref="A13:D20"/>
    <mergeCell ref="M17:X17"/>
    <mergeCell ref="M18:X18"/>
    <mergeCell ref="M19:X19"/>
    <mergeCell ref="M20:X20"/>
    <mergeCell ref="J14:L14"/>
    <mergeCell ref="J13:L13"/>
    <mergeCell ref="J16:K16"/>
    <mergeCell ref="E13:H16"/>
    <mergeCell ref="E17:H20"/>
    <mergeCell ref="I20:L20"/>
    <mergeCell ref="I19:L19"/>
    <mergeCell ref="I18:L18"/>
    <mergeCell ref="I17:L17"/>
    <mergeCell ref="L16:W16"/>
    <mergeCell ref="V15:X15"/>
    <mergeCell ref="V14:X14"/>
    <mergeCell ref="V13:X13"/>
    <mergeCell ref="R15:T15"/>
    <mergeCell ref="R14:T14"/>
    <mergeCell ref="R13:T13"/>
    <mergeCell ref="A1:G1"/>
    <mergeCell ref="H1:X1"/>
    <mergeCell ref="A2:G2"/>
    <mergeCell ref="H2:X2"/>
    <mergeCell ref="L40:X40"/>
    <mergeCell ref="A30:D31"/>
    <mergeCell ref="A27:D29"/>
    <mergeCell ref="E30:X31"/>
    <mergeCell ref="N15:P15"/>
    <mergeCell ref="N14:P14"/>
    <mergeCell ref="N13:P13"/>
    <mergeCell ref="J15:L15"/>
    <mergeCell ref="A38:K39"/>
    <mergeCell ref="L38:X38"/>
    <mergeCell ref="L39:X39"/>
    <mergeCell ref="A3:M3"/>
    <mergeCell ref="N3:O3"/>
    <mergeCell ref="P3:Q3"/>
    <mergeCell ref="S3:T3"/>
    <mergeCell ref="A4:C4"/>
    <mergeCell ref="D4:X4"/>
    <mergeCell ref="A5:C5"/>
    <mergeCell ref="D5:M5"/>
    <mergeCell ref="N5:P5"/>
    <mergeCell ref="Q5:X5"/>
    <mergeCell ref="A6:C6"/>
    <mergeCell ref="D6:M6"/>
    <mergeCell ref="N6:P6"/>
    <mergeCell ref="Q6:X6"/>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3328" r:id="rId4" name="Check Box 16">
              <controlPr defaultSize="0" autoFill="0" autoLine="0" autoPict="0">
                <anchor moveWithCells="1">
                  <from>
                    <xdr:col>8</xdr:col>
                    <xdr:colOff>9525</xdr:colOff>
                    <xdr:row>12</xdr:row>
                    <xdr:rowOff>19050</xdr:rowOff>
                  </from>
                  <to>
                    <xdr:col>8</xdr:col>
                    <xdr:colOff>266700</xdr:colOff>
                    <xdr:row>12</xdr:row>
                    <xdr:rowOff>295275</xdr:rowOff>
                  </to>
                </anchor>
              </controlPr>
            </control>
          </mc:Choice>
        </mc:AlternateContent>
        <mc:AlternateContent xmlns:mc="http://schemas.openxmlformats.org/markup-compatibility/2006">
          <mc:Choice Requires="x14">
            <control shapeId="13329" r:id="rId5" name="Check Box 17">
              <controlPr defaultSize="0" autoFill="0" autoLine="0" autoPict="0">
                <anchor moveWithCells="1">
                  <from>
                    <xdr:col>8</xdr:col>
                    <xdr:colOff>9525</xdr:colOff>
                    <xdr:row>13</xdr:row>
                    <xdr:rowOff>19050</xdr:rowOff>
                  </from>
                  <to>
                    <xdr:col>8</xdr:col>
                    <xdr:colOff>266700</xdr:colOff>
                    <xdr:row>13</xdr:row>
                    <xdr:rowOff>295275</xdr:rowOff>
                  </to>
                </anchor>
              </controlPr>
            </control>
          </mc:Choice>
        </mc:AlternateContent>
        <mc:AlternateContent xmlns:mc="http://schemas.openxmlformats.org/markup-compatibility/2006">
          <mc:Choice Requires="x14">
            <control shapeId="13330" r:id="rId6" name="Check Box 18">
              <controlPr defaultSize="0" autoFill="0" autoLine="0" autoPict="0">
                <anchor moveWithCells="1">
                  <from>
                    <xdr:col>8</xdr:col>
                    <xdr:colOff>9525</xdr:colOff>
                    <xdr:row>14</xdr:row>
                    <xdr:rowOff>19050</xdr:rowOff>
                  </from>
                  <to>
                    <xdr:col>8</xdr:col>
                    <xdr:colOff>266700</xdr:colOff>
                    <xdr:row>14</xdr:row>
                    <xdr:rowOff>295275</xdr:rowOff>
                  </to>
                </anchor>
              </controlPr>
            </control>
          </mc:Choice>
        </mc:AlternateContent>
        <mc:AlternateContent xmlns:mc="http://schemas.openxmlformats.org/markup-compatibility/2006">
          <mc:Choice Requires="x14">
            <control shapeId="13334" r:id="rId7" name="Check Box 22">
              <controlPr defaultSize="0" autoFill="0" autoLine="0" autoPict="0">
                <anchor moveWithCells="1">
                  <from>
                    <xdr:col>12</xdr:col>
                    <xdr:colOff>19050</xdr:colOff>
                    <xdr:row>12</xdr:row>
                    <xdr:rowOff>28575</xdr:rowOff>
                  </from>
                  <to>
                    <xdr:col>12</xdr:col>
                    <xdr:colOff>266700</xdr:colOff>
                    <xdr:row>12</xdr:row>
                    <xdr:rowOff>304800</xdr:rowOff>
                  </to>
                </anchor>
              </controlPr>
            </control>
          </mc:Choice>
        </mc:AlternateContent>
        <mc:AlternateContent xmlns:mc="http://schemas.openxmlformats.org/markup-compatibility/2006">
          <mc:Choice Requires="x14">
            <control shapeId="13335" r:id="rId8" name="Check Box 23">
              <controlPr defaultSize="0" autoFill="0" autoLine="0" autoPict="0">
                <anchor moveWithCells="1">
                  <from>
                    <xdr:col>12</xdr:col>
                    <xdr:colOff>19050</xdr:colOff>
                    <xdr:row>13</xdr:row>
                    <xdr:rowOff>28575</xdr:rowOff>
                  </from>
                  <to>
                    <xdr:col>12</xdr:col>
                    <xdr:colOff>266700</xdr:colOff>
                    <xdr:row>13</xdr:row>
                    <xdr:rowOff>304800</xdr:rowOff>
                  </to>
                </anchor>
              </controlPr>
            </control>
          </mc:Choice>
        </mc:AlternateContent>
        <mc:AlternateContent xmlns:mc="http://schemas.openxmlformats.org/markup-compatibility/2006">
          <mc:Choice Requires="x14">
            <control shapeId="13336" r:id="rId9" name="Check Box 24">
              <controlPr defaultSize="0" autoFill="0" autoLine="0" autoPict="0">
                <anchor moveWithCells="1">
                  <from>
                    <xdr:col>12</xdr:col>
                    <xdr:colOff>19050</xdr:colOff>
                    <xdr:row>14</xdr:row>
                    <xdr:rowOff>28575</xdr:rowOff>
                  </from>
                  <to>
                    <xdr:col>12</xdr:col>
                    <xdr:colOff>266700</xdr:colOff>
                    <xdr:row>14</xdr:row>
                    <xdr:rowOff>304800</xdr:rowOff>
                  </to>
                </anchor>
              </controlPr>
            </control>
          </mc:Choice>
        </mc:AlternateContent>
        <mc:AlternateContent xmlns:mc="http://schemas.openxmlformats.org/markup-compatibility/2006">
          <mc:Choice Requires="x14">
            <control shapeId="13337" r:id="rId10" name="Check Box 25">
              <controlPr defaultSize="0" autoFill="0" autoLine="0" autoPict="0">
                <anchor moveWithCells="1">
                  <from>
                    <xdr:col>16</xdr:col>
                    <xdr:colOff>19050</xdr:colOff>
                    <xdr:row>12</xdr:row>
                    <xdr:rowOff>28575</xdr:rowOff>
                  </from>
                  <to>
                    <xdr:col>16</xdr:col>
                    <xdr:colOff>266700</xdr:colOff>
                    <xdr:row>12</xdr:row>
                    <xdr:rowOff>304800</xdr:rowOff>
                  </to>
                </anchor>
              </controlPr>
            </control>
          </mc:Choice>
        </mc:AlternateContent>
        <mc:AlternateContent xmlns:mc="http://schemas.openxmlformats.org/markup-compatibility/2006">
          <mc:Choice Requires="x14">
            <control shapeId="13338" r:id="rId11" name="Check Box 26">
              <controlPr defaultSize="0" autoFill="0" autoLine="0" autoPict="0">
                <anchor moveWithCells="1">
                  <from>
                    <xdr:col>16</xdr:col>
                    <xdr:colOff>19050</xdr:colOff>
                    <xdr:row>13</xdr:row>
                    <xdr:rowOff>28575</xdr:rowOff>
                  </from>
                  <to>
                    <xdr:col>16</xdr:col>
                    <xdr:colOff>266700</xdr:colOff>
                    <xdr:row>13</xdr:row>
                    <xdr:rowOff>304800</xdr:rowOff>
                  </to>
                </anchor>
              </controlPr>
            </control>
          </mc:Choice>
        </mc:AlternateContent>
        <mc:AlternateContent xmlns:mc="http://schemas.openxmlformats.org/markup-compatibility/2006">
          <mc:Choice Requires="x14">
            <control shapeId="13339" r:id="rId12" name="Check Box 27">
              <controlPr defaultSize="0" autoFill="0" autoLine="0" autoPict="0">
                <anchor moveWithCells="1">
                  <from>
                    <xdr:col>16</xdr:col>
                    <xdr:colOff>19050</xdr:colOff>
                    <xdr:row>14</xdr:row>
                    <xdr:rowOff>28575</xdr:rowOff>
                  </from>
                  <to>
                    <xdr:col>16</xdr:col>
                    <xdr:colOff>266700</xdr:colOff>
                    <xdr:row>14</xdr:row>
                    <xdr:rowOff>304800</xdr:rowOff>
                  </to>
                </anchor>
              </controlPr>
            </control>
          </mc:Choice>
        </mc:AlternateContent>
        <mc:AlternateContent xmlns:mc="http://schemas.openxmlformats.org/markup-compatibility/2006">
          <mc:Choice Requires="x14">
            <control shapeId="13340" r:id="rId13" name="Check Box 28">
              <controlPr defaultSize="0" autoFill="0" autoLine="0" autoPict="0">
                <anchor moveWithCells="1">
                  <from>
                    <xdr:col>20</xdr:col>
                    <xdr:colOff>19050</xdr:colOff>
                    <xdr:row>12</xdr:row>
                    <xdr:rowOff>28575</xdr:rowOff>
                  </from>
                  <to>
                    <xdr:col>20</xdr:col>
                    <xdr:colOff>266700</xdr:colOff>
                    <xdr:row>12</xdr:row>
                    <xdr:rowOff>304800</xdr:rowOff>
                  </to>
                </anchor>
              </controlPr>
            </control>
          </mc:Choice>
        </mc:AlternateContent>
        <mc:AlternateContent xmlns:mc="http://schemas.openxmlformats.org/markup-compatibility/2006">
          <mc:Choice Requires="x14">
            <control shapeId="13341" r:id="rId14" name="Check Box 29">
              <controlPr defaultSize="0" autoFill="0" autoLine="0" autoPict="0">
                <anchor moveWithCells="1">
                  <from>
                    <xdr:col>20</xdr:col>
                    <xdr:colOff>19050</xdr:colOff>
                    <xdr:row>13</xdr:row>
                    <xdr:rowOff>28575</xdr:rowOff>
                  </from>
                  <to>
                    <xdr:col>20</xdr:col>
                    <xdr:colOff>266700</xdr:colOff>
                    <xdr:row>13</xdr:row>
                    <xdr:rowOff>304800</xdr:rowOff>
                  </to>
                </anchor>
              </controlPr>
            </control>
          </mc:Choice>
        </mc:AlternateContent>
        <mc:AlternateContent xmlns:mc="http://schemas.openxmlformats.org/markup-compatibility/2006">
          <mc:Choice Requires="x14">
            <control shapeId="13342" r:id="rId15" name="Check Box 30">
              <controlPr defaultSize="0" autoFill="0" autoLine="0" autoPict="0">
                <anchor moveWithCells="1">
                  <from>
                    <xdr:col>20</xdr:col>
                    <xdr:colOff>19050</xdr:colOff>
                    <xdr:row>14</xdr:row>
                    <xdr:rowOff>28575</xdr:rowOff>
                  </from>
                  <to>
                    <xdr:col>20</xdr:col>
                    <xdr:colOff>266700</xdr:colOff>
                    <xdr:row>14</xdr:row>
                    <xdr:rowOff>304800</xdr:rowOff>
                  </to>
                </anchor>
              </controlPr>
            </control>
          </mc:Choice>
        </mc:AlternateContent>
        <mc:AlternateContent xmlns:mc="http://schemas.openxmlformats.org/markup-compatibility/2006">
          <mc:Choice Requires="x14">
            <control shapeId="13343" r:id="rId16" name="Check Box 31">
              <controlPr defaultSize="0" autoFill="0" autoLine="0" autoPict="0">
                <anchor moveWithCells="1">
                  <from>
                    <xdr:col>8</xdr:col>
                    <xdr:colOff>9525</xdr:colOff>
                    <xdr:row>15</xdr:row>
                    <xdr:rowOff>19050</xdr:rowOff>
                  </from>
                  <to>
                    <xdr:col>8</xdr:col>
                    <xdr:colOff>266700</xdr:colOff>
                    <xdr:row>15</xdr:row>
                    <xdr:rowOff>295275</xdr:rowOff>
                  </to>
                </anchor>
              </controlPr>
            </control>
          </mc:Choice>
        </mc:AlternateContent>
        <mc:AlternateContent xmlns:mc="http://schemas.openxmlformats.org/markup-compatibility/2006">
          <mc:Choice Requires="x14">
            <control shapeId="13377" r:id="rId17" name="Check Box 65">
              <controlPr defaultSize="0" autoFill="0" autoLine="0" autoPict="0">
                <anchor moveWithCells="1">
                  <from>
                    <xdr:col>4</xdr:col>
                    <xdr:colOff>19050</xdr:colOff>
                    <xdr:row>27</xdr:row>
                    <xdr:rowOff>28575</xdr:rowOff>
                  </from>
                  <to>
                    <xdr:col>5</xdr:col>
                    <xdr:colOff>19050</xdr:colOff>
                    <xdr:row>27</xdr:row>
                    <xdr:rowOff>257175</xdr:rowOff>
                  </to>
                </anchor>
              </controlPr>
            </control>
          </mc:Choice>
        </mc:AlternateContent>
        <mc:AlternateContent xmlns:mc="http://schemas.openxmlformats.org/markup-compatibility/2006">
          <mc:Choice Requires="x14">
            <control shapeId="13378" r:id="rId18" name="Check Box 66">
              <controlPr defaultSize="0" autoFill="0" autoLine="0" autoPict="0">
                <anchor moveWithCells="1">
                  <from>
                    <xdr:col>4</xdr:col>
                    <xdr:colOff>19050</xdr:colOff>
                    <xdr:row>26</xdr:row>
                    <xdr:rowOff>28575</xdr:rowOff>
                  </from>
                  <to>
                    <xdr:col>5</xdr:col>
                    <xdr:colOff>19050</xdr:colOff>
                    <xdr:row>26</xdr:row>
                    <xdr:rowOff>257175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2"/>
  <dimension ref="A1:AD54"/>
  <sheetViews>
    <sheetView view="pageBreakPreview" zoomScaleNormal="70" zoomScaleSheetLayoutView="100" workbookViewId="0">
      <selection activeCell="D4" sqref="D4:X4"/>
    </sheetView>
  </sheetViews>
  <sheetFormatPr defaultColWidth="3.625" defaultRowHeight="12" customHeight="1" x14ac:dyDescent="0.15"/>
  <cols>
    <col min="1" max="1" width="3.625" style="1" customWidth="1"/>
    <col min="2" max="25" width="3.625" style="1"/>
    <col min="26" max="26" width="3.625" style="1" customWidth="1"/>
    <col min="27" max="16384" width="3.625" style="1"/>
  </cols>
  <sheetData>
    <row r="1" spans="1:30" s="12" customFormat="1" ht="18" customHeight="1" x14ac:dyDescent="0.15">
      <c r="A1" s="248" t="s">
        <v>356</v>
      </c>
      <c r="B1" s="249"/>
      <c r="C1" s="249"/>
      <c r="D1" s="249"/>
      <c r="E1" s="249"/>
      <c r="F1" s="249"/>
      <c r="G1" s="250"/>
      <c r="H1" s="251" t="s">
        <v>363</v>
      </c>
      <c r="I1" s="252"/>
      <c r="J1" s="252"/>
      <c r="K1" s="252"/>
      <c r="L1" s="252"/>
      <c r="M1" s="252"/>
      <c r="N1" s="252"/>
      <c r="O1" s="252"/>
      <c r="P1" s="252"/>
      <c r="Q1" s="252"/>
      <c r="R1" s="252"/>
      <c r="S1" s="252"/>
      <c r="T1" s="252"/>
      <c r="U1" s="252"/>
      <c r="V1" s="252"/>
      <c r="W1" s="252"/>
      <c r="X1" s="253"/>
    </row>
    <row r="2" spans="1:30" s="12" customFormat="1" ht="36" customHeight="1" x14ac:dyDescent="0.15">
      <c r="A2" s="254" t="s">
        <v>227</v>
      </c>
      <c r="B2" s="255"/>
      <c r="C2" s="255"/>
      <c r="D2" s="255"/>
      <c r="E2" s="255"/>
      <c r="F2" s="255"/>
      <c r="G2" s="255"/>
      <c r="H2" s="256" t="s">
        <v>180</v>
      </c>
      <c r="I2" s="257"/>
      <c r="J2" s="257"/>
      <c r="K2" s="257"/>
      <c r="L2" s="257"/>
      <c r="M2" s="257"/>
      <c r="N2" s="257"/>
      <c r="O2" s="257"/>
      <c r="P2" s="257"/>
      <c r="Q2" s="257"/>
      <c r="R2" s="257"/>
      <c r="S2" s="257"/>
      <c r="T2" s="257"/>
      <c r="U2" s="257"/>
      <c r="V2" s="257"/>
      <c r="W2" s="257"/>
      <c r="X2" s="258"/>
    </row>
    <row r="3" spans="1:30" s="13" customFormat="1" ht="24" customHeight="1" x14ac:dyDescent="0.15">
      <c r="A3" s="259" t="s">
        <v>177</v>
      </c>
      <c r="B3" s="259"/>
      <c r="C3" s="259"/>
      <c r="D3" s="259"/>
      <c r="E3" s="259"/>
      <c r="F3" s="259"/>
      <c r="G3" s="259"/>
      <c r="H3" s="259"/>
      <c r="I3" s="259"/>
      <c r="J3" s="259"/>
      <c r="K3" s="259"/>
      <c r="L3" s="259"/>
      <c r="M3" s="259"/>
      <c r="N3" s="260" t="s">
        <v>182</v>
      </c>
      <c r="O3" s="260"/>
      <c r="P3" s="222"/>
      <c r="Q3" s="222"/>
      <c r="R3" s="5" t="s">
        <v>55</v>
      </c>
      <c r="S3" s="222"/>
      <c r="T3" s="222"/>
      <c r="U3" s="5" t="s">
        <v>56</v>
      </c>
      <c r="V3" s="5" t="s">
        <v>35</v>
      </c>
      <c r="W3" s="24"/>
      <c r="X3" s="5" t="s">
        <v>36</v>
      </c>
    </row>
    <row r="4" spans="1:30" s="2" customFormat="1" ht="24" customHeight="1" x14ac:dyDescent="0.15">
      <c r="A4" s="195" t="s">
        <v>176</v>
      </c>
      <c r="B4" s="195"/>
      <c r="C4" s="195"/>
      <c r="D4" s="197"/>
      <c r="E4" s="198"/>
      <c r="F4" s="198"/>
      <c r="G4" s="198"/>
      <c r="H4" s="198"/>
      <c r="I4" s="198"/>
      <c r="J4" s="198"/>
      <c r="K4" s="198"/>
      <c r="L4" s="198"/>
      <c r="M4" s="198"/>
      <c r="N4" s="198"/>
      <c r="O4" s="198"/>
      <c r="P4" s="198"/>
      <c r="Q4" s="198"/>
      <c r="R4" s="198"/>
      <c r="S4" s="198"/>
      <c r="T4" s="198"/>
      <c r="U4" s="198"/>
      <c r="V4" s="198"/>
      <c r="W4" s="198"/>
      <c r="X4" s="199"/>
      <c r="AC4" s="3"/>
      <c r="AD4" s="3"/>
    </row>
    <row r="5" spans="1:30" s="2" customFormat="1" ht="24" customHeight="1" x14ac:dyDescent="0.15">
      <c r="A5" s="227" t="s">
        <v>216</v>
      </c>
      <c r="B5" s="227"/>
      <c r="C5" s="227"/>
      <c r="D5" s="218"/>
      <c r="E5" s="218"/>
      <c r="F5" s="218"/>
      <c r="G5" s="218"/>
      <c r="H5" s="218"/>
      <c r="I5" s="218"/>
      <c r="J5" s="218"/>
      <c r="K5" s="218"/>
      <c r="L5" s="218"/>
      <c r="M5" s="218"/>
      <c r="N5" s="228" t="s">
        <v>1</v>
      </c>
      <c r="O5" s="228"/>
      <c r="P5" s="228"/>
      <c r="Q5" s="196"/>
      <c r="R5" s="196"/>
      <c r="S5" s="196"/>
      <c r="T5" s="196"/>
      <c r="U5" s="196"/>
      <c r="V5" s="196"/>
      <c r="W5" s="196"/>
      <c r="X5" s="196"/>
      <c r="AC5" s="3"/>
      <c r="AD5" s="3"/>
    </row>
    <row r="6" spans="1:30" s="2" customFormat="1" ht="24" customHeight="1" x14ac:dyDescent="0.15">
      <c r="A6" s="228" t="s">
        <v>0</v>
      </c>
      <c r="B6" s="228"/>
      <c r="C6" s="228"/>
      <c r="D6" s="218"/>
      <c r="E6" s="218"/>
      <c r="F6" s="218"/>
      <c r="G6" s="218"/>
      <c r="H6" s="218"/>
      <c r="I6" s="218"/>
      <c r="J6" s="218"/>
      <c r="K6" s="218"/>
      <c r="L6" s="218"/>
      <c r="M6" s="218"/>
      <c r="N6" s="228" t="s">
        <v>61</v>
      </c>
      <c r="O6" s="228"/>
      <c r="P6" s="228"/>
      <c r="Q6" s="196"/>
      <c r="R6" s="196"/>
      <c r="S6" s="196"/>
      <c r="T6" s="196"/>
      <c r="U6" s="196"/>
      <c r="V6" s="196"/>
      <c r="W6" s="196"/>
      <c r="X6" s="196"/>
    </row>
    <row r="7" spans="1:30" s="2" customFormat="1" ht="20.100000000000001" customHeight="1" x14ac:dyDescent="0.15">
      <c r="A7" s="4"/>
      <c r="B7" s="4"/>
      <c r="C7" s="4"/>
      <c r="D7" s="4"/>
      <c r="E7" s="4"/>
      <c r="F7" s="4"/>
      <c r="G7" s="4"/>
      <c r="H7" s="4"/>
      <c r="I7" s="4"/>
      <c r="J7" s="4"/>
      <c r="K7" s="4"/>
      <c r="L7" s="4"/>
      <c r="M7" s="4"/>
      <c r="N7" s="4"/>
      <c r="O7" s="4"/>
      <c r="P7" s="4"/>
      <c r="Q7" s="4"/>
      <c r="R7" s="4"/>
      <c r="S7" s="4"/>
      <c r="T7" s="4"/>
      <c r="U7" s="4"/>
      <c r="V7" s="4"/>
      <c r="W7" s="4"/>
      <c r="X7" s="4"/>
    </row>
    <row r="8" spans="1:30" s="3" customFormat="1" ht="20.100000000000001" customHeight="1" x14ac:dyDescent="0.15">
      <c r="A8" s="6" t="s">
        <v>226</v>
      </c>
      <c r="T8" s="37"/>
    </row>
    <row r="9" spans="1:30" s="2" customFormat="1" ht="20.100000000000001" customHeight="1" x14ac:dyDescent="0.15">
      <c r="A9" s="264" t="s">
        <v>387</v>
      </c>
      <c r="B9" s="241"/>
      <c r="C9" s="241"/>
      <c r="D9" s="241"/>
      <c r="E9" s="241"/>
      <c r="F9" s="241"/>
      <c r="G9" s="241"/>
      <c r="H9" s="241"/>
      <c r="I9" s="241"/>
      <c r="J9" s="241"/>
      <c r="K9" s="241"/>
      <c r="L9" s="241"/>
      <c r="M9" s="241"/>
      <c r="N9" s="241"/>
      <c r="O9" s="35"/>
      <c r="P9" s="241" t="s">
        <v>2</v>
      </c>
      <c r="Q9" s="241"/>
      <c r="R9" s="241"/>
      <c r="S9" s="241"/>
      <c r="T9" s="35"/>
      <c r="U9" s="241" t="s">
        <v>3</v>
      </c>
      <c r="V9" s="241"/>
      <c r="W9" s="241"/>
      <c r="X9" s="242"/>
    </row>
    <row r="10" spans="1:30" s="2" customFormat="1" ht="20.100000000000001" customHeight="1" x14ac:dyDescent="0.15">
      <c r="A10" s="264" t="s">
        <v>222</v>
      </c>
      <c r="B10" s="241"/>
      <c r="C10" s="241"/>
      <c r="D10" s="241"/>
      <c r="E10" s="241"/>
      <c r="F10" s="241"/>
      <c r="G10" s="241"/>
      <c r="H10" s="241"/>
      <c r="I10" s="241"/>
      <c r="J10" s="241"/>
      <c r="K10" s="241"/>
      <c r="L10" s="241"/>
      <c r="M10" s="241"/>
      <c r="N10" s="241"/>
      <c r="O10" s="35"/>
      <c r="P10" s="241" t="s">
        <v>2</v>
      </c>
      <c r="Q10" s="241"/>
      <c r="R10" s="241"/>
      <c r="S10" s="241"/>
      <c r="T10" s="35"/>
      <c r="U10" s="241" t="s">
        <v>3</v>
      </c>
      <c r="V10" s="241"/>
      <c r="W10" s="241"/>
      <c r="X10" s="242"/>
    </row>
    <row r="11" spans="1:30" s="2" customFormat="1" ht="20.100000000000001" customHeight="1" x14ac:dyDescent="0.15">
      <c r="A11" s="264" t="s">
        <v>223</v>
      </c>
      <c r="B11" s="241"/>
      <c r="C11" s="241"/>
      <c r="D11" s="241"/>
      <c r="E11" s="241"/>
      <c r="F11" s="241"/>
      <c r="G11" s="241"/>
      <c r="H11" s="241"/>
      <c r="I11" s="241"/>
      <c r="J11" s="241"/>
      <c r="K11" s="241"/>
      <c r="L11" s="241"/>
      <c r="M11" s="241"/>
      <c r="N11" s="241"/>
      <c r="O11" s="35"/>
      <c r="P11" s="241" t="s">
        <v>2</v>
      </c>
      <c r="Q11" s="241"/>
      <c r="R11" s="241"/>
      <c r="S11" s="241"/>
      <c r="T11" s="35"/>
      <c r="U11" s="241" t="s">
        <v>3</v>
      </c>
      <c r="V11" s="241"/>
      <c r="W11" s="241"/>
      <c r="X11" s="242"/>
    </row>
    <row r="12" spans="1:30" s="2" customFormat="1" ht="9.9499999999999993" customHeight="1" x14ac:dyDescent="0.15">
      <c r="O12" s="36"/>
    </row>
    <row r="13" spans="1:30" s="3" customFormat="1" ht="20.100000000000001" customHeight="1" x14ac:dyDescent="0.15">
      <c r="A13" s="6" t="s">
        <v>225</v>
      </c>
      <c r="S13" s="41"/>
      <c r="T13" s="41"/>
      <c r="U13" s="41"/>
    </row>
    <row r="14" spans="1:30" s="2" customFormat="1" ht="20.100000000000001" customHeight="1" x14ac:dyDescent="0.15">
      <c r="A14" s="245" t="s">
        <v>270</v>
      </c>
      <c r="B14" s="263"/>
      <c r="C14" s="263"/>
      <c r="D14" s="263"/>
      <c r="E14" s="263"/>
      <c r="F14" s="263"/>
      <c r="G14" s="263"/>
      <c r="H14" s="265" t="s">
        <v>7</v>
      </c>
      <c r="I14" s="266"/>
      <c r="J14" s="267"/>
      <c r="K14" s="267"/>
      <c r="L14" s="267"/>
      <c r="M14" s="7" t="s">
        <v>8</v>
      </c>
      <c r="N14" s="245" t="s">
        <v>4</v>
      </c>
      <c r="O14" s="263"/>
      <c r="P14" s="263"/>
      <c r="Q14" s="263"/>
      <c r="R14" s="263"/>
      <c r="S14" s="35"/>
      <c r="T14" s="234" t="s">
        <v>5</v>
      </c>
      <c r="U14" s="235"/>
      <c r="V14" s="38"/>
      <c r="W14" s="234" t="s">
        <v>6</v>
      </c>
      <c r="X14" s="235"/>
    </row>
    <row r="15" spans="1:30" s="2" customFormat="1" ht="20.100000000000001" customHeight="1" x14ac:dyDescent="0.15">
      <c r="A15" s="261" t="s">
        <v>269</v>
      </c>
      <c r="B15" s="262"/>
      <c r="C15" s="262"/>
      <c r="D15" s="262"/>
      <c r="E15" s="262"/>
      <c r="F15" s="262"/>
      <c r="G15" s="262"/>
      <c r="H15" s="35"/>
      <c r="I15" s="234" t="s">
        <v>5</v>
      </c>
      <c r="J15" s="234"/>
      <c r="K15" s="35"/>
      <c r="L15" s="234" t="s">
        <v>6</v>
      </c>
      <c r="M15" s="235"/>
      <c r="N15" s="245" t="s">
        <v>72</v>
      </c>
      <c r="O15" s="263"/>
      <c r="P15" s="263"/>
      <c r="Q15" s="263"/>
      <c r="R15" s="263"/>
      <c r="S15" s="40"/>
      <c r="T15" s="239" t="s">
        <v>5</v>
      </c>
      <c r="U15" s="240"/>
      <c r="V15" s="38"/>
      <c r="W15" s="234" t="s">
        <v>6</v>
      </c>
      <c r="X15" s="235"/>
    </row>
    <row r="16" spans="1:30" s="2" customFormat="1" ht="20.100000000000001" customHeight="1" x14ac:dyDescent="0.15">
      <c r="A16" s="246" t="s">
        <v>224</v>
      </c>
      <c r="B16" s="247"/>
      <c r="C16" s="247"/>
      <c r="D16" s="247"/>
      <c r="E16" s="247"/>
      <c r="F16" s="247"/>
      <c r="G16" s="247"/>
      <c r="H16" s="243"/>
      <c r="I16" s="241" t="s">
        <v>5</v>
      </c>
      <c r="J16" s="241"/>
      <c r="K16" s="243"/>
      <c r="L16" s="241" t="s">
        <v>6</v>
      </c>
      <c r="M16" s="242"/>
      <c r="N16" s="245" t="s">
        <v>73</v>
      </c>
      <c r="O16" s="263"/>
      <c r="P16" s="263"/>
      <c r="Q16" s="263"/>
      <c r="R16" s="263"/>
      <c r="S16" s="35"/>
      <c r="T16" s="234" t="s">
        <v>5</v>
      </c>
      <c r="U16" s="235"/>
      <c r="V16" s="38"/>
      <c r="W16" s="234" t="s">
        <v>6</v>
      </c>
      <c r="X16" s="235"/>
    </row>
    <row r="17" spans="1:24" s="2" customFormat="1" ht="20.100000000000001" customHeight="1" x14ac:dyDescent="0.15">
      <c r="A17" s="246"/>
      <c r="B17" s="247"/>
      <c r="C17" s="247"/>
      <c r="D17" s="247"/>
      <c r="E17" s="247"/>
      <c r="F17" s="247"/>
      <c r="G17" s="247"/>
      <c r="H17" s="243"/>
      <c r="I17" s="241"/>
      <c r="J17" s="241"/>
      <c r="K17" s="243"/>
      <c r="L17" s="241"/>
      <c r="M17" s="242"/>
      <c r="N17" s="244" t="s">
        <v>74</v>
      </c>
      <c r="O17" s="244"/>
      <c r="P17" s="244"/>
      <c r="Q17" s="244"/>
      <c r="R17" s="245"/>
      <c r="S17" s="39"/>
      <c r="T17" s="239" t="s">
        <v>5</v>
      </c>
      <c r="U17" s="240"/>
      <c r="V17" s="38"/>
      <c r="W17" s="234" t="s">
        <v>6</v>
      </c>
      <c r="X17" s="235"/>
    </row>
    <row r="18" spans="1:24" s="2" customFormat="1" ht="18.75" customHeight="1" thickBot="1" x14ac:dyDescent="0.2">
      <c r="H18" s="36"/>
      <c r="K18" s="36"/>
      <c r="S18" s="36"/>
      <c r="V18" s="36"/>
    </row>
    <row r="19" spans="1:24" s="3" customFormat="1" ht="20.100000000000001" customHeight="1" x14ac:dyDescent="0.15">
      <c r="A19" s="11" t="s">
        <v>76</v>
      </c>
      <c r="G19" s="25"/>
      <c r="H19" s="26"/>
      <c r="I19" s="26"/>
      <c r="J19" s="26"/>
      <c r="K19" s="26"/>
      <c r="L19" s="26"/>
      <c r="M19" s="26"/>
      <c r="N19" s="26"/>
      <c r="O19" s="26"/>
      <c r="P19" s="26"/>
      <c r="Q19" s="26"/>
      <c r="R19" s="26"/>
      <c r="S19" s="26"/>
      <c r="T19" s="26"/>
      <c r="U19" s="26"/>
      <c r="V19" s="26"/>
      <c r="W19" s="26"/>
      <c r="X19" s="27"/>
    </row>
    <row r="20" spans="1:24" s="8" customFormat="1" ht="20.100000000000001" customHeight="1" x14ac:dyDescent="0.15">
      <c r="A20" s="229" t="s">
        <v>262</v>
      </c>
      <c r="B20" s="229"/>
      <c r="C20" s="229"/>
      <c r="D20" s="229"/>
      <c r="E20" s="229"/>
      <c r="F20" s="230"/>
      <c r="G20" s="28"/>
      <c r="H20" s="29"/>
      <c r="I20" s="29"/>
      <c r="J20" s="29"/>
      <c r="K20" s="29"/>
      <c r="L20" s="29"/>
      <c r="M20" s="29"/>
      <c r="N20" s="29"/>
      <c r="O20" s="29"/>
      <c r="P20" s="29"/>
      <c r="Q20" s="29"/>
      <c r="R20" s="29"/>
      <c r="S20" s="29"/>
      <c r="T20" s="29"/>
      <c r="U20" s="29"/>
      <c r="V20" s="29"/>
      <c r="W20" s="29"/>
      <c r="X20" s="30"/>
    </row>
    <row r="21" spans="1:24" s="8" customFormat="1" ht="20.100000000000001" customHeight="1" x14ac:dyDescent="0.15">
      <c r="A21" s="229"/>
      <c r="B21" s="229"/>
      <c r="C21" s="229"/>
      <c r="D21" s="229"/>
      <c r="E21" s="229"/>
      <c r="F21" s="230"/>
      <c r="G21" s="28"/>
      <c r="H21" s="29"/>
      <c r="I21" s="29"/>
      <c r="J21" s="29"/>
      <c r="K21" s="29"/>
      <c r="L21" s="29"/>
      <c r="M21" s="29"/>
      <c r="N21" s="29"/>
      <c r="O21" s="29"/>
      <c r="P21" s="29"/>
      <c r="Q21" s="29"/>
      <c r="R21" s="29"/>
      <c r="S21" s="29"/>
      <c r="T21" s="29"/>
      <c r="U21" s="29"/>
      <c r="V21" s="29"/>
      <c r="W21" s="29"/>
      <c r="X21" s="30"/>
    </row>
    <row r="22" spans="1:24" s="2" customFormat="1" ht="20.100000000000001" customHeight="1" x14ac:dyDescent="0.15">
      <c r="A22" s="229"/>
      <c r="B22" s="229"/>
      <c r="C22" s="229"/>
      <c r="D22" s="229"/>
      <c r="E22" s="229"/>
      <c r="F22" s="230"/>
      <c r="G22" s="28"/>
      <c r="H22" s="29"/>
      <c r="I22" s="29"/>
      <c r="J22" s="29"/>
      <c r="K22" s="29"/>
      <c r="L22" s="29"/>
      <c r="M22" s="29"/>
      <c r="N22" s="29"/>
      <c r="O22" s="29"/>
      <c r="P22" s="29"/>
      <c r="Q22" s="29"/>
      <c r="R22" s="29"/>
      <c r="S22" s="29"/>
      <c r="T22" s="29"/>
      <c r="U22" s="29"/>
      <c r="V22" s="29"/>
      <c r="W22" s="29"/>
      <c r="X22" s="30"/>
    </row>
    <row r="23" spans="1:24" s="2" customFormat="1" ht="20.100000000000001" customHeight="1" x14ac:dyDescent="0.15">
      <c r="A23" s="229"/>
      <c r="B23" s="229"/>
      <c r="C23" s="229"/>
      <c r="D23" s="229"/>
      <c r="E23" s="229"/>
      <c r="F23" s="230"/>
      <c r="G23" s="28"/>
      <c r="H23" s="29"/>
      <c r="I23" s="29"/>
      <c r="J23" s="29"/>
      <c r="K23" s="29"/>
      <c r="L23" s="29"/>
      <c r="M23" s="29"/>
      <c r="N23" s="29"/>
      <c r="O23" s="29"/>
      <c r="P23" s="29"/>
      <c r="Q23" s="29"/>
      <c r="R23" s="29"/>
      <c r="S23" s="29"/>
      <c r="T23" s="29"/>
      <c r="U23" s="29"/>
      <c r="V23" s="29"/>
      <c r="W23" s="29"/>
      <c r="X23" s="30"/>
    </row>
    <row r="24" spans="1:24" s="2" customFormat="1" ht="20.100000000000001" customHeight="1" x14ac:dyDescent="0.15">
      <c r="A24" s="229"/>
      <c r="B24" s="229"/>
      <c r="C24" s="229"/>
      <c r="D24" s="229"/>
      <c r="E24" s="229"/>
      <c r="F24" s="230"/>
      <c r="G24" s="28"/>
      <c r="H24" s="29"/>
      <c r="I24" s="29"/>
      <c r="J24" s="29"/>
      <c r="K24" s="29"/>
      <c r="L24" s="29"/>
      <c r="M24" s="29"/>
      <c r="N24" s="29"/>
      <c r="O24" s="29"/>
      <c r="P24" s="29"/>
      <c r="Q24" s="29"/>
      <c r="R24" s="29"/>
      <c r="S24" s="29"/>
      <c r="T24" s="29"/>
      <c r="U24" s="29"/>
      <c r="V24" s="29"/>
      <c r="W24" s="29"/>
      <c r="X24" s="30"/>
    </row>
    <row r="25" spans="1:24" s="2" customFormat="1" ht="20.100000000000001" customHeight="1" x14ac:dyDescent="0.15">
      <c r="A25" s="229"/>
      <c r="B25" s="229"/>
      <c r="C25" s="229"/>
      <c r="D25" s="229"/>
      <c r="E25" s="229"/>
      <c r="F25" s="230"/>
      <c r="G25" s="28"/>
      <c r="H25" s="29"/>
      <c r="I25" s="29"/>
      <c r="J25" s="29"/>
      <c r="K25" s="29"/>
      <c r="L25" s="29"/>
      <c r="M25" s="29"/>
      <c r="N25" s="29"/>
      <c r="O25" s="29"/>
      <c r="P25" s="29"/>
      <c r="Q25" s="29"/>
      <c r="R25" s="29"/>
      <c r="S25" s="29"/>
      <c r="T25" s="29"/>
      <c r="U25" s="29"/>
      <c r="V25" s="29"/>
      <c r="W25" s="29"/>
      <c r="X25" s="30"/>
    </row>
    <row r="26" spans="1:24" s="2" customFormat="1" ht="20.100000000000001" customHeight="1" x14ac:dyDescent="0.15">
      <c r="A26" s="229"/>
      <c r="B26" s="229"/>
      <c r="C26" s="229"/>
      <c r="D26" s="229"/>
      <c r="E26" s="229"/>
      <c r="F26" s="230"/>
      <c r="G26" s="28"/>
      <c r="H26" s="29"/>
      <c r="I26" s="29"/>
      <c r="J26" s="29"/>
      <c r="K26" s="29"/>
      <c r="L26" s="29"/>
      <c r="M26" s="29"/>
      <c r="N26" s="29"/>
      <c r="O26" s="29"/>
      <c r="P26" s="29"/>
      <c r="Q26" s="29"/>
      <c r="R26" s="29"/>
      <c r="S26" s="29"/>
      <c r="T26" s="29"/>
      <c r="U26" s="29"/>
      <c r="V26" s="29"/>
      <c r="W26" s="29"/>
      <c r="X26" s="30"/>
    </row>
    <row r="27" spans="1:24" s="2" customFormat="1" ht="20.100000000000001" customHeight="1" x14ac:dyDescent="0.15">
      <c r="A27" s="229"/>
      <c r="B27" s="229"/>
      <c r="C27" s="229"/>
      <c r="D27" s="229"/>
      <c r="E27" s="229"/>
      <c r="F27" s="230"/>
      <c r="G27" s="28"/>
      <c r="H27" s="29"/>
      <c r="I27" s="29"/>
      <c r="J27" s="29"/>
      <c r="K27" s="29"/>
      <c r="L27" s="29"/>
      <c r="M27" s="29"/>
      <c r="N27" s="29"/>
      <c r="O27" s="29"/>
      <c r="P27" s="29"/>
      <c r="Q27" s="29"/>
      <c r="R27" s="29"/>
      <c r="S27" s="29"/>
      <c r="T27" s="29"/>
      <c r="U27" s="29"/>
      <c r="V27" s="29"/>
      <c r="W27" s="29"/>
      <c r="X27" s="30"/>
    </row>
    <row r="28" spans="1:24" s="2" customFormat="1" ht="20.100000000000001" customHeight="1" x14ac:dyDescent="0.15">
      <c r="A28" s="9"/>
      <c r="B28" s="9"/>
      <c r="C28" s="9"/>
      <c r="D28" s="9"/>
      <c r="E28" s="9"/>
      <c r="F28" s="10"/>
      <c r="G28" s="28"/>
      <c r="H28" s="29"/>
      <c r="I28" s="29"/>
      <c r="J28" s="29"/>
      <c r="K28" s="29"/>
      <c r="L28" s="29"/>
      <c r="M28" s="29"/>
      <c r="N28" s="29"/>
      <c r="O28" s="29"/>
      <c r="P28" s="29"/>
      <c r="Q28" s="29"/>
      <c r="R28" s="29"/>
      <c r="S28" s="29"/>
      <c r="T28" s="29"/>
      <c r="U28" s="29"/>
      <c r="V28" s="29"/>
      <c r="W28" s="29"/>
      <c r="X28" s="30"/>
    </row>
    <row r="29" spans="1:24" s="2" customFormat="1" ht="20.100000000000001" customHeight="1" x14ac:dyDescent="0.15">
      <c r="A29" s="9"/>
      <c r="B29" s="9"/>
      <c r="C29" s="9"/>
      <c r="D29" s="9"/>
      <c r="E29" s="9"/>
      <c r="F29" s="10"/>
      <c r="G29" s="28"/>
      <c r="H29" s="29"/>
      <c r="I29" s="29"/>
      <c r="J29" s="29"/>
      <c r="K29" s="29"/>
      <c r="L29" s="29"/>
      <c r="M29" s="29"/>
      <c r="N29" s="29"/>
      <c r="O29" s="29"/>
      <c r="P29" s="29"/>
      <c r="Q29" s="29"/>
      <c r="R29" s="29"/>
      <c r="S29" s="29"/>
      <c r="T29" s="29"/>
      <c r="U29" s="29"/>
      <c r="V29" s="29"/>
      <c r="W29" s="29"/>
      <c r="X29" s="30"/>
    </row>
    <row r="30" spans="1:24" s="2" customFormat="1" ht="20.100000000000001" customHeight="1" x14ac:dyDescent="0.15">
      <c r="A30" s="9"/>
      <c r="B30" s="9"/>
      <c r="C30" s="9"/>
      <c r="D30" s="9"/>
      <c r="E30" s="9"/>
      <c r="F30" s="10"/>
      <c r="G30" s="28"/>
      <c r="H30" s="29"/>
      <c r="I30" s="29"/>
      <c r="J30" s="29"/>
      <c r="K30" s="29"/>
      <c r="L30" s="29"/>
      <c r="M30" s="29"/>
      <c r="N30" s="29"/>
      <c r="O30" s="29"/>
      <c r="P30" s="29"/>
      <c r="Q30" s="29"/>
      <c r="R30" s="29"/>
      <c r="S30" s="29"/>
      <c r="T30" s="29"/>
      <c r="U30" s="29"/>
      <c r="V30" s="29"/>
      <c r="W30" s="29"/>
      <c r="X30" s="30"/>
    </row>
    <row r="31" spans="1:24" s="2" customFormat="1" ht="20.100000000000001" customHeight="1" x14ac:dyDescent="0.15">
      <c r="A31" s="9"/>
      <c r="B31" s="9"/>
      <c r="C31" s="9"/>
      <c r="D31" s="9"/>
      <c r="E31" s="9"/>
      <c r="F31" s="10"/>
      <c r="G31" s="28"/>
      <c r="H31" s="29"/>
      <c r="I31" s="29"/>
      <c r="J31" s="29"/>
      <c r="K31" s="29"/>
      <c r="L31" s="29"/>
      <c r="M31" s="29"/>
      <c r="N31" s="29"/>
      <c r="O31" s="29"/>
      <c r="P31" s="29"/>
      <c r="Q31" s="29"/>
      <c r="R31" s="29"/>
      <c r="S31" s="29"/>
      <c r="T31" s="29"/>
      <c r="U31" s="29"/>
      <c r="V31" s="29"/>
      <c r="W31" s="29"/>
      <c r="X31" s="30"/>
    </row>
    <row r="32" spans="1:24" s="2" customFormat="1" ht="20.100000000000001" customHeight="1" thickBot="1" x14ac:dyDescent="0.2">
      <c r="A32" s="4"/>
      <c r="B32" s="4"/>
      <c r="C32" s="4"/>
      <c r="D32" s="4"/>
      <c r="E32" s="4"/>
      <c r="F32" s="4"/>
      <c r="G32" s="31"/>
      <c r="H32" s="32"/>
      <c r="I32" s="32"/>
      <c r="J32" s="32"/>
      <c r="K32" s="32"/>
      <c r="L32" s="32"/>
      <c r="M32" s="32"/>
      <c r="N32" s="32"/>
      <c r="O32" s="32"/>
      <c r="P32" s="32"/>
      <c r="Q32" s="32"/>
      <c r="R32" s="32"/>
      <c r="S32" s="32"/>
      <c r="T32" s="32"/>
      <c r="U32" s="32"/>
      <c r="V32" s="32"/>
      <c r="W32" s="32"/>
      <c r="X32" s="33"/>
    </row>
    <row r="33" spans="1:24" s="2" customFormat="1" ht="9" customHeight="1" x14ac:dyDescent="0.15">
      <c r="A33" s="4"/>
      <c r="B33" s="4"/>
      <c r="C33" s="4"/>
      <c r="D33" s="4"/>
      <c r="E33" s="4"/>
      <c r="F33" s="4"/>
      <c r="G33" s="4"/>
      <c r="H33" s="4"/>
      <c r="I33" s="4"/>
      <c r="J33" s="4"/>
      <c r="K33" s="4"/>
      <c r="L33" s="4"/>
      <c r="M33" s="4"/>
      <c r="N33" s="4"/>
      <c r="O33" s="4"/>
      <c r="P33" s="4"/>
      <c r="Q33" s="4"/>
      <c r="R33" s="4"/>
      <c r="S33" s="4"/>
      <c r="T33" s="4"/>
      <c r="U33" s="4"/>
      <c r="V33" s="4"/>
      <c r="W33" s="4"/>
      <c r="X33" s="4"/>
    </row>
    <row r="34" spans="1:24" s="3" customFormat="1" ht="20.100000000000001" customHeight="1" x14ac:dyDescent="0.15">
      <c r="A34" s="6" t="s">
        <v>228</v>
      </c>
    </row>
    <row r="35" spans="1:24" s="2" customFormat="1" ht="30" customHeight="1" x14ac:dyDescent="0.15">
      <c r="A35" s="227" t="s">
        <v>75</v>
      </c>
      <c r="B35" s="228"/>
      <c r="C35" s="228"/>
      <c r="D35" s="236"/>
      <c r="E35" s="236"/>
      <c r="F35" s="236"/>
      <c r="G35" s="236"/>
      <c r="H35" s="236"/>
      <c r="I35" s="236"/>
      <c r="J35" s="236"/>
      <c r="K35" s="236"/>
      <c r="L35" s="236"/>
      <c r="M35" s="236"/>
      <c r="N35" s="236"/>
      <c r="O35" s="237" t="s">
        <v>59</v>
      </c>
      <c r="P35" s="238"/>
      <c r="Q35" s="236"/>
      <c r="R35" s="236"/>
      <c r="S35" s="236"/>
      <c r="T35" s="236"/>
      <c r="U35" s="236"/>
      <c r="V35" s="236"/>
      <c r="W35" s="236"/>
      <c r="X35" s="236"/>
    </row>
    <row r="36" spans="1:24" s="2" customFormat="1" ht="24" customHeight="1" x14ac:dyDescent="0.15">
      <c r="A36" s="227" t="s">
        <v>9</v>
      </c>
      <c r="B36" s="228"/>
      <c r="C36" s="228"/>
      <c r="D36" s="236"/>
      <c r="E36" s="236"/>
      <c r="F36" s="236"/>
      <c r="G36" s="236"/>
      <c r="H36" s="236"/>
      <c r="I36" s="236"/>
      <c r="J36" s="236"/>
      <c r="K36" s="236"/>
      <c r="L36" s="236"/>
      <c r="M36" s="236"/>
      <c r="N36" s="236"/>
      <c r="O36" s="228" t="s">
        <v>98</v>
      </c>
      <c r="P36" s="228"/>
      <c r="Q36" s="196"/>
      <c r="R36" s="196"/>
      <c r="S36" s="196"/>
      <c r="T36" s="196"/>
      <c r="U36" s="196"/>
      <c r="V36" s="196"/>
      <c r="W36" s="196"/>
      <c r="X36" s="196"/>
    </row>
    <row r="37" spans="1:24" s="2" customFormat="1" ht="24" customHeight="1" x14ac:dyDescent="0.15">
      <c r="A37" s="227" t="s">
        <v>10</v>
      </c>
      <c r="B37" s="228"/>
      <c r="C37" s="228"/>
      <c r="D37" s="236"/>
      <c r="E37" s="236"/>
      <c r="F37" s="236"/>
      <c r="G37" s="236"/>
      <c r="H37" s="236"/>
      <c r="I37" s="236"/>
      <c r="J37" s="236"/>
      <c r="K37" s="236"/>
      <c r="L37" s="236"/>
      <c r="M37" s="236"/>
      <c r="N37" s="236"/>
      <c r="O37" s="228" t="s">
        <v>99</v>
      </c>
      <c r="P37" s="228"/>
      <c r="Q37" s="196"/>
      <c r="R37" s="196"/>
      <c r="S37" s="196"/>
      <c r="T37" s="196"/>
      <c r="U37" s="196"/>
      <c r="V37" s="196"/>
      <c r="W37" s="196"/>
      <c r="X37" s="196"/>
    </row>
    <row r="38" spans="1:24" s="2" customFormat="1" ht="12" customHeight="1" x14ac:dyDescent="0.15"/>
    <row r="39" spans="1:24" s="4" customFormat="1" ht="12" customHeight="1" x14ac:dyDescent="0.15">
      <c r="A39" s="232" t="s">
        <v>174</v>
      </c>
      <c r="B39" s="232"/>
      <c r="C39" s="232"/>
      <c r="D39" s="232"/>
      <c r="E39" s="232"/>
      <c r="F39" s="232"/>
      <c r="G39" s="232"/>
      <c r="H39" s="232"/>
      <c r="I39" s="232"/>
      <c r="J39" s="232"/>
    </row>
    <row r="40" spans="1:24" s="4" customFormat="1" ht="12" customHeight="1" x14ac:dyDescent="0.15">
      <c r="A40" s="233" t="s">
        <v>229</v>
      </c>
      <c r="B40" s="233"/>
      <c r="C40" s="233"/>
      <c r="D40" s="233"/>
      <c r="E40" s="233"/>
      <c r="F40" s="233"/>
      <c r="G40" s="233"/>
      <c r="H40" s="233"/>
      <c r="I40" s="233"/>
      <c r="J40" s="233"/>
      <c r="K40" s="233"/>
      <c r="L40" s="231" t="s">
        <v>70</v>
      </c>
      <c r="M40" s="231"/>
      <c r="N40" s="231"/>
      <c r="O40" s="231"/>
      <c r="P40" s="231"/>
      <c r="Q40" s="231"/>
      <c r="R40" s="231"/>
      <c r="S40" s="231"/>
      <c r="T40" s="231"/>
      <c r="U40" s="231"/>
      <c r="V40" s="231"/>
      <c r="W40" s="231"/>
      <c r="X40" s="231"/>
    </row>
    <row r="41" spans="1:24" s="4" customFormat="1" ht="12" customHeight="1" x14ac:dyDescent="0.15">
      <c r="A41" s="233"/>
      <c r="B41" s="233"/>
      <c r="C41" s="233"/>
      <c r="D41" s="233"/>
      <c r="E41" s="233"/>
      <c r="F41" s="233"/>
      <c r="G41" s="233"/>
      <c r="H41" s="233"/>
      <c r="I41" s="233"/>
      <c r="J41" s="233"/>
      <c r="K41" s="233"/>
      <c r="L41" s="231" t="s">
        <v>181</v>
      </c>
      <c r="M41" s="231"/>
      <c r="N41" s="231"/>
      <c r="O41" s="231"/>
      <c r="P41" s="231"/>
      <c r="Q41" s="231"/>
      <c r="R41" s="231"/>
      <c r="S41" s="231"/>
      <c r="T41" s="231"/>
      <c r="U41" s="231"/>
      <c r="V41" s="231"/>
      <c r="W41" s="231"/>
      <c r="X41" s="231"/>
    </row>
    <row r="42" spans="1:24" s="4" customFormat="1" ht="12" customHeight="1" x14ac:dyDescent="0.15">
      <c r="L42" s="231" t="s">
        <v>71</v>
      </c>
      <c r="M42" s="231"/>
      <c r="N42" s="231"/>
      <c r="O42" s="231"/>
      <c r="P42" s="231"/>
      <c r="Q42" s="231"/>
      <c r="R42" s="231"/>
      <c r="S42" s="231"/>
      <c r="T42" s="231"/>
      <c r="U42" s="231"/>
      <c r="V42" s="231"/>
      <c r="W42" s="231"/>
      <c r="X42" s="231"/>
    </row>
    <row r="43" spans="1:24" s="4" customFormat="1" ht="12" customHeight="1" x14ac:dyDescent="0.15"/>
    <row r="44" spans="1:24" s="2" customFormat="1" ht="12" customHeight="1" x14ac:dyDescent="0.15"/>
    <row r="45" spans="1:24" s="2" customFormat="1" ht="12" customHeight="1" x14ac:dyDescent="0.15"/>
    <row r="46" spans="1:24" s="2" customFormat="1" ht="12" customHeight="1" x14ac:dyDescent="0.15"/>
    <row r="47" spans="1:24" s="2" customFormat="1" ht="12" customHeight="1" x14ac:dyDescent="0.15"/>
    <row r="48" spans="1:24" s="2" customFormat="1" ht="12" customHeight="1" x14ac:dyDescent="0.15"/>
    <row r="49" s="2" customFormat="1" ht="12" customHeight="1" x14ac:dyDescent="0.15"/>
    <row r="50" s="2" customFormat="1" ht="12" customHeight="1" x14ac:dyDescent="0.15"/>
    <row r="51" s="2" customFormat="1" ht="12" customHeight="1" x14ac:dyDescent="0.15"/>
    <row r="52" s="2" customFormat="1" ht="12" customHeight="1" x14ac:dyDescent="0.15"/>
    <row r="53" s="2" customFormat="1" ht="12" customHeight="1" x14ac:dyDescent="0.15"/>
    <row r="54" s="2" customFormat="1" ht="12" customHeight="1" x14ac:dyDescent="0.15"/>
  </sheetData>
  <sheetProtection sheet="1" objects="1" scenarios="1" selectLockedCells="1"/>
  <mergeCells count="68">
    <mergeCell ref="A9:N9"/>
    <mergeCell ref="A14:G14"/>
    <mergeCell ref="N6:P6"/>
    <mergeCell ref="Q6:X6"/>
    <mergeCell ref="D36:N36"/>
    <mergeCell ref="A36:C36"/>
    <mergeCell ref="A6:C6"/>
    <mergeCell ref="D6:M6"/>
    <mergeCell ref="P9:S9"/>
    <mergeCell ref="U9:X9"/>
    <mergeCell ref="H14:I14"/>
    <mergeCell ref="J14:L14"/>
    <mergeCell ref="T16:U16"/>
    <mergeCell ref="W16:X16"/>
    <mergeCell ref="N16:R16"/>
    <mergeCell ref="A10:N10"/>
    <mergeCell ref="W15:X15"/>
    <mergeCell ref="A15:G15"/>
    <mergeCell ref="I15:J15"/>
    <mergeCell ref="U11:X11"/>
    <mergeCell ref="U10:X10"/>
    <mergeCell ref="W14:X14"/>
    <mergeCell ref="P10:S10"/>
    <mergeCell ref="P11:S11"/>
    <mergeCell ref="N14:R14"/>
    <mergeCell ref="A11:N11"/>
    <mergeCell ref="T14:U14"/>
    <mergeCell ref="N15:R15"/>
    <mergeCell ref="T15:U15"/>
    <mergeCell ref="L15:M15"/>
    <mergeCell ref="A1:G1"/>
    <mergeCell ref="H1:X1"/>
    <mergeCell ref="A2:G2"/>
    <mergeCell ref="H2:X2"/>
    <mergeCell ref="A3:M3"/>
    <mergeCell ref="N3:O3"/>
    <mergeCell ref="P3:Q3"/>
    <mergeCell ref="S3:T3"/>
    <mergeCell ref="A4:C4"/>
    <mergeCell ref="Q5:X5"/>
    <mergeCell ref="A5:C5"/>
    <mergeCell ref="D5:M5"/>
    <mergeCell ref="N5:P5"/>
    <mergeCell ref="D4:X4"/>
    <mergeCell ref="W17:X17"/>
    <mergeCell ref="D35:N35"/>
    <mergeCell ref="O35:P35"/>
    <mergeCell ref="Q35:X35"/>
    <mergeCell ref="Q37:X37"/>
    <mergeCell ref="Q36:X36"/>
    <mergeCell ref="O37:P37"/>
    <mergeCell ref="D37:N37"/>
    <mergeCell ref="O36:P36"/>
    <mergeCell ref="T17:U17"/>
    <mergeCell ref="L16:M17"/>
    <mergeCell ref="K16:K17"/>
    <mergeCell ref="N17:R17"/>
    <mergeCell ref="H16:H17"/>
    <mergeCell ref="A16:G17"/>
    <mergeCell ref="I16:J17"/>
    <mergeCell ref="A37:C37"/>
    <mergeCell ref="A35:C35"/>
    <mergeCell ref="A20:F27"/>
    <mergeCell ref="L42:X42"/>
    <mergeCell ref="A39:J39"/>
    <mergeCell ref="A40:K41"/>
    <mergeCell ref="L40:X40"/>
    <mergeCell ref="L41:X41"/>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14</xdr:col>
                    <xdr:colOff>9525</xdr:colOff>
                    <xdr:row>8</xdr:row>
                    <xdr:rowOff>9525</xdr:rowOff>
                  </from>
                  <to>
                    <xdr:col>14</xdr:col>
                    <xdr:colOff>257175</xdr:colOff>
                    <xdr:row>8</xdr:row>
                    <xdr:rowOff>238125</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14</xdr:col>
                    <xdr:colOff>9525</xdr:colOff>
                    <xdr:row>9</xdr:row>
                    <xdr:rowOff>9525</xdr:rowOff>
                  </from>
                  <to>
                    <xdr:col>14</xdr:col>
                    <xdr:colOff>257175</xdr:colOff>
                    <xdr:row>9</xdr:row>
                    <xdr:rowOff>238125</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14</xdr:col>
                    <xdr:colOff>9525</xdr:colOff>
                    <xdr:row>10</xdr:row>
                    <xdr:rowOff>9525</xdr:rowOff>
                  </from>
                  <to>
                    <xdr:col>14</xdr:col>
                    <xdr:colOff>257175</xdr:colOff>
                    <xdr:row>10</xdr:row>
                    <xdr:rowOff>238125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19</xdr:col>
                    <xdr:colOff>9525</xdr:colOff>
                    <xdr:row>8</xdr:row>
                    <xdr:rowOff>19050</xdr:rowOff>
                  </from>
                  <to>
                    <xdr:col>19</xdr:col>
                    <xdr:colOff>266700</xdr:colOff>
                    <xdr:row>9</xdr:row>
                    <xdr:rowOff>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19</xdr:col>
                    <xdr:colOff>9525</xdr:colOff>
                    <xdr:row>9</xdr:row>
                    <xdr:rowOff>19050</xdr:rowOff>
                  </from>
                  <to>
                    <xdr:col>19</xdr:col>
                    <xdr:colOff>266700</xdr:colOff>
                    <xdr:row>10</xdr:row>
                    <xdr:rowOff>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19</xdr:col>
                    <xdr:colOff>9525</xdr:colOff>
                    <xdr:row>10</xdr:row>
                    <xdr:rowOff>19050</xdr:rowOff>
                  </from>
                  <to>
                    <xdr:col>19</xdr:col>
                    <xdr:colOff>266700</xdr:colOff>
                    <xdr:row>11</xdr:row>
                    <xdr:rowOff>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7</xdr:col>
                    <xdr:colOff>9525</xdr:colOff>
                    <xdr:row>14</xdr:row>
                    <xdr:rowOff>9525</xdr:rowOff>
                  </from>
                  <to>
                    <xdr:col>7</xdr:col>
                    <xdr:colOff>266700</xdr:colOff>
                    <xdr:row>14</xdr:row>
                    <xdr:rowOff>228600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10</xdr:col>
                    <xdr:colOff>9525</xdr:colOff>
                    <xdr:row>14</xdr:row>
                    <xdr:rowOff>9525</xdr:rowOff>
                  </from>
                  <to>
                    <xdr:col>10</xdr:col>
                    <xdr:colOff>257175</xdr:colOff>
                    <xdr:row>14</xdr:row>
                    <xdr:rowOff>228600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18</xdr:col>
                    <xdr:colOff>9525</xdr:colOff>
                    <xdr:row>13</xdr:row>
                    <xdr:rowOff>9525</xdr:rowOff>
                  </from>
                  <to>
                    <xdr:col>18</xdr:col>
                    <xdr:colOff>257175</xdr:colOff>
                    <xdr:row>13</xdr:row>
                    <xdr:rowOff>228600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21</xdr:col>
                    <xdr:colOff>9525</xdr:colOff>
                    <xdr:row>13</xdr:row>
                    <xdr:rowOff>9525</xdr:rowOff>
                  </from>
                  <to>
                    <xdr:col>21</xdr:col>
                    <xdr:colOff>266700</xdr:colOff>
                    <xdr:row>13</xdr:row>
                    <xdr:rowOff>228600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18</xdr:col>
                    <xdr:colOff>9525</xdr:colOff>
                    <xdr:row>14</xdr:row>
                    <xdr:rowOff>9525</xdr:rowOff>
                  </from>
                  <to>
                    <xdr:col>18</xdr:col>
                    <xdr:colOff>257175</xdr:colOff>
                    <xdr:row>14</xdr:row>
                    <xdr:rowOff>228600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21</xdr:col>
                    <xdr:colOff>9525</xdr:colOff>
                    <xdr:row>14</xdr:row>
                    <xdr:rowOff>9525</xdr:rowOff>
                  </from>
                  <to>
                    <xdr:col>21</xdr:col>
                    <xdr:colOff>266700</xdr:colOff>
                    <xdr:row>14</xdr:row>
                    <xdr:rowOff>228600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18</xdr:col>
                    <xdr:colOff>9525</xdr:colOff>
                    <xdr:row>15</xdr:row>
                    <xdr:rowOff>9525</xdr:rowOff>
                  </from>
                  <to>
                    <xdr:col>18</xdr:col>
                    <xdr:colOff>257175</xdr:colOff>
                    <xdr:row>15</xdr:row>
                    <xdr:rowOff>228600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21</xdr:col>
                    <xdr:colOff>9525</xdr:colOff>
                    <xdr:row>15</xdr:row>
                    <xdr:rowOff>9525</xdr:rowOff>
                  </from>
                  <to>
                    <xdr:col>21</xdr:col>
                    <xdr:colOff>266700</xdr:colOff>
                    <xdr:row>15</xdr:row>
                    <xdr:rowOff>228600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18</xdr:col>
                    <xdr:colOff>9525</xdr:colOff>
                    <xdr:row>16</xdr:row>
                    <xdr:rowOff>9525</xdr:rowOff>
                  </from>
                  <to>
                    <xdr:col>18</xdr:col>
                    <xdr:colOff>257175</xdr:colOff>
                    <xdr:row>16</xdr:row>
                    <xdr:rowOff>228600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21</xdr:col>
                    <xdr:colOff>9525</xdr:colOff>
                    <xdr:row>16</xdr:row>
                    <xdr:rowOff>9525</xdr:rowOff>
                  </from>
                  <to>
                    <xdr:col>21</xdr:col>
                    <xdr:colOff>266700</xdr:colOff>
                    <xdr:row>16</xdr:row>
                    <xdr:rowOff>228600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7</xdr:col>
                    <xdr:colOff>9525</xdr:colOff>
                    <xdr:row>15</xdr:row>
                    <xdr:rowOff>47625</xdr:rowOff>
                  </from>
                  <to>
                    <xdr:col>7</xdr:col>
                    <xdr:colOff>266700</xdr:colOff>
                    <xdr:row>16</xdr:row>
                    <xdr:rowOff>209550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10</xdr:col>
                    <xdr:colOff>9525</xdr:colOff>
                    <xdr:row>15</xdr:row>
                    <xdr:rowOff>47625</xdr:rowOff>
                  </from>
                  <to>
                    <xdr:col>10</xdr:col>
                    <xdr:colOff>257175</xdr:colOff>
                    <xdr:row>16</xdr:row>
                    <xdr:rowOff>209550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3"/>
  <dimension ref="A1:AD43"/>
  <sheetViews>
    <sheetView view="pageBreakPreview" zoomScaleNormal="85" zoomScaleSheetLayoutView="100" workbookViewId="0">
      <selection activeCell="D4" sqref="D4:X4"/>
    </sheetView>
  </sheetViews>
  <sheetFormatPr defaultColWidth="3.625" defaultRowHeight="12" customHeight="1" x14ac:dyDescent="0.15"/>
  <cols>
    <col min="1" max="1" width="3.625" style="46" customWidth="1"/>
    <col min="2" max="25" width="3.625" style="46"/>
    <col min="26" max="26" width="3.625" style="46" customWidth="1"/>
    <col min="27" max="16384" width="3.625" style="46"/>
  </cols>
  <sheetData>
    <row r="1" spans="1:30" s="60" customFormat="1" ht="18" customHeight="1" x14ac:dyDescent="0.15">
      <c r="A1" s="200" t="s">
        <v>356</v>
      </c>
      <c r="B1" s="201"/>
      <c r="C1" s="201"/>
      <c r="D1" s="201"/>
      <c r="E1" s="201"/>
      <c r="F1" s="201"/>
      <c r="G1" s="202"/>
      <c r="H1" s="203" t="s">
        <v>363</v>
      </c>
      <c r="I1" s="204"/>
      <c r="J1" s="204"/>
      <c r="K1" s="204"/>
      <c r="L1" s="204"/>
      <c r="M1" s="204"/>
      <c r="N1" s="204"/>
      <c r="O1" s="204"/>
      <c r="P1" s="204"/>
      <c r="Q1" s="204"/>
      <c r="R1" s="204"/>
      <c r="S1" s="204"/>
      <c r="T1" s="204"/>
      <c r="U1" s="204"/>
      <c r="V1" s="204"/>
      <c r="W1" s="204"/>
      <c r="X1" s="205"/>
    </row>
    <row r="2" spans="1:30" s="60" customFormat="1" ht="36" customHeight="1" x14ac:dyDescent="0.15">
      <c r="A2" s="281" t="s">
        <v>232</v>
      </c>
      <c r="B2" s="282"/>
      <c r="C2" s="282"/>
      <c r="D2" s="282"/>
      <c r="E2" s="282"/>
      <c r="F2" s="282"/>
      <c r="G2" s="283"/>
      <c r="H2" s="284" t="s">
        <v>94</v>
      </c>
      <c r="I2" s="285"/>
      <c r="J2" s="285"/>
      <c r="K2" s="285"/>
      <c r="L2" s="285"/>
      <c r="M2" s="285"/>
      <c r="N2" s="285"/>
      <c r="O2" s="285"/>
      <c r="P2" s="285"/>
      <c r="Q2" s="285"/>
      <c r="R2" s="285"/>
      <c r="S2" s="285"/>
      <c r="T2" s="285"/>
      <c r="U2" s="285"/>
      <c r="V2" s="285"/>
      <c r="W2" s="285"/>
      <c r="X2" s="286"/>
    </row>
    <row r="3" spans="1:30" s="61" customFormat="1" ht="24" customHeight="1" x14ac:dyDescent="0.15">
      <c r="A3" s="219" t="s">
        <v>178</v>
      </c>
      <c r="B3" s="219"/>
      <c r="C3" s="219"/>
      <c r="D3" s="219"/>
      <c r="E3" s="219"/>
      <c r="F3" s="219"/>
      <c r="G3" s="219"/>
      <c r="H3" s="219"/>
      <c r="I3" s="219"/>
      <c r="J3" s="219"/>
      <c r="K3" s="219"/>
      <c r="L3" s="219"/>
      <c r="M3" s="219"/>
      <c r="N3" s="221" t="s">
        <v>182</v>
      </c>
      <c r="O3" s="221"/>
      <c r="P3" s="287"/>
      <c r="Q3" s="287"/>
      <c r="R3" s="47" t="s">
        <v>55</v>
      </c>
      <c r="S3" s="287"/>
      <c r="T3" s="287"/>
      <c r="U3" s="47" t="s">
        <v>56</v>
      </c>
      <c r="V3" s="47" t="s">
        <v>35</v>
      </c>
      <c r="W3" s="24"/>
      <c r="X3" s="47" t="s">
        <v>36</v>
      </c>
    </row>
    <row r="4" spans="1:30" s="48" customFormat="1" ht="24" customHeight="1" x14ac:dyDescent="0.15">
      <c r="A4" s="195" t="s">
        <v>176</v>
      </c>
      <c r="B4" s="195"/>
      <c r="C4" s="195"/>
      <c r="D4" s="197"/>
      <c r="E4" s="198"/>
      <c r="F4" s="198"/>
      <c r="G4" s="198"/>
      <c r="H4" s="198"/>
      <c r="I4" s="198"/>
      <c r="J4" s="198"/>
      <c r="K4" s="198"/>
      <c r="L4" s="198"/>
      <c r="M4" s="198"/>
      <c r="N4" s="198"/>
      <c r="O4" s="198"/>
      <c r="P4" s="198"/>
      <c r="Q4" s="198"/>
      <c r="R4" s="198"/>
      <c r="S4" s="198"/>
      <c r="T4" s="198"/>
      <c r="U4" s="198"/>
      <c r="V4" s="198"/>
      <c r="W4" s="198"/>
      <c r="X4" s="199"/>
      <c r="AC4" s="49"/>
      <c r="AD4" s="49"/>
    </row>
    <row r="5" spans="1:30" s="48" customFormat="1" ht="24" customHeight="1" x14ac:dyDescent="0.15">
      <c r="A5" s="278" t="s">
        <v>216</v>
      </c>
      <c r="B5" s="279"/>
      <c r="C5" s="280"/>
      <c r="D5" s="197"/>
      <c r="E5" s="198"/>
      <c r="F5" s="198"/>
      <c r="G5" s="198"/>
      <c r="H5" s="198"/>
      <c r="I5" s="198"/>
      <c r="J5" s="198"/>
      <c r="K5" s="198"/>
      <c r="L5" s="198"/>
      <c r="M5" s="199"/>
      <c r="N5" s="155" t="s">
        <v>1</v>
      </c>
      <c r="O5" s="188"/>
      <c r="P5" s="156"/>
      <c r="Q5" s="160"/>
      <c r="R5" s="161"/>
      <c r="S5" s="161"/>
      <c r="T5" s="161"/>
      <c r="U5" s="161"/>
      <c r="V5" s="161"/>
      <c r="W5" s="161"/>
      <c r="X5" s="162"/>
      <c r="AC5" s="49"/>
      <c r="AD5" s="49"/>
    </row>
    <row r="6" spans="1:30" s="48" customFormat="1" ht="24" customHeight="1" x14ac:dyDescent="0.15">
      <c r="A6" s="155" t="s">
        <v>0</v>
      </c>
      <c r="B6" s="188"/>
      <c r="C6" s="156"/>
      <c r="D6" s="197"/>
      <c r="E6" s="198"/>
      <c r="F6" s="198"/>
      <c r="G6" s="198"/>
      <c r="H6" s="198"/>
      <c r="I6" s="198"/>
      <c r="J6" s="198"/>
      <c r="K6" s="198"/>
      <c r="L6" s="198"/>
      <c r="M6" s="199"/>
      <c r="N6" s="155" t="s">
        <v>61</v>
      </c>
      <c r="O6" s="188"/>
      <c r="P6" s="156"/>
      <c r="Q6" s="160"/>
      <c r="R6" s="161"/>
      <c r="S6" s="161"/>
      <c r="T6" s="161"/>
      <c r="U6" s="161"/>
      <c r="V6" s="161"/>
      <c r="W6" s="161"/>
      <c r="X6" s="162"/>
    </row>
    <row r="7" spans="1:30" s="48" customFormat="1" ht="12.75" customHeight="1" x14ac:dyDescent="0.15">
      <c r="A7" s="50"/>
      <c r="B7" s="50"/>
      <c r="C7" s="50"/>
      <c r="D7" s="50"/>
      <c r="E7" s="50"/>
      <c r="F7" s="50"/>
      <c r="G7" s="50"/>
      <c r="H7" s="50"/>
      <c r="I7" s="50"/>
      <c r="J7" s="50"/>
      <c r="K7" s="50"/>
      <c r="L7" s="50"/>
      <c r="M7" s="50"/>
      <c r="N7" s="50"/>
      <c r="O7" s="50"/>
      <c r="P7" s="50"/>
      <c r="Q7" s="50"/>
      <c r="R7" s="50"/>
      <c r="S7" s="50"/>
      <c r="T7" s="50"/>
      <c r="U7" s="50"/>
      <c r="V7" s="50"/>
      <c r="W7" s="50"/>
      <c r="X7" s="50"/>
    </row>
    <row r="8" spans="1:30" s="49" customFormat="1" ht="19.5" customHeight="1" x14ac:dyDescent="0.15">
      <c r="A8" s="62" t="s">
        <v>375</v>
      </c>
    </row>
    <row r="9" spans="1:30" s="63" customFormat="1" ht="30" customHeight="1" x14ac:dyDescent="0.15">
      <c r="A9" s="289" t="s">
        <v>77</v>
      </c>
      <c r="B9" s="190"/>
      <c r="C9" s="190"/>
      <c r="D9" s="190"/>
      <c r="E9" s="190"/>
      <c r="F9" s="190"/>
      <c r="G9" s="191"/>
      <c r="H9" s="289" t="s">
        <v>78</v>
      </c>
      <c r="I9" s="190"/>
      <c r="J9" s="190"/>
      <c r="K9" s="190"/>
      <c r="L9" s="291"/>
      <c r="M9" s="291"/>
      <c r="N9" s="291"/>
      <c r="O9" s="190" t="s">
        <v>80</v>
      </c>
      <c r="P9" s="190"/>
      <c r="Q9" s="190"/>
      <c r="R9" s="190"/>
      <c r="S9" s="190"/>
      <c r="T9" s="290">
        <f>L9*1</f>
        <v>0</v>
      </c>
      <c r="U9" s="290"/>
      <c r="V9" s="290"/>
      <c r="W9" s="190" t="s">
        <v>79</v>
      </c>
      <c r="X9" s="191"/>
    </row>
    <row r="10" spans="1:30" s="48" customFormat="1" ht="24.95" customHeight="1" x14ac:dyDescent="0.15">
      <c r="A10" s="52"/>
      <c r="B10" s="273" t="s">
        <v>263</v>
      </c>
      <c r="C10" s="273"/>
      <c r="D10" s="273"/>
      <c r="E10" s="273"/>
      <c r="F10" s="273"/>
      <c r="G10" s="273"/>
      <c r="H10" s="273"/>
      <c r="I10" s="273"/>
      <c r="J10" s="273"/>
      <c r="K10" s="273"/>
      <c r="L10" s="273"/>
      <c r="M10" s="273"/>
      <c r="N10" s="273"/>
      <c r="O10" s="273"/>
      <c r="P10" s="273"/>
      <c r="Q10" s="273"/>
      <c r="R10" s="273"/>
      <c r="S10" s="273"/>
      <c r="T10" s="273"/>
      <c r="U10" s="273"/>
      <c r="V10" s="273"/>
      <c r="W10" s="273"/>
      <c r="X10" s="273"/>
    </row>
    <row r="11" spans="1:30" s="48" customFormat="1" ht="24.95" customHeight="1" x14ac:dyDescent="0.15">
      <c r="A11" s="52"/>
      <c r="B11" s="273" t="s">
        <v>317</v>
      </c>
      <c r="C11" s="273"/>
      <c r="D11" s="273"/>
      <c r="E11" s="273"/>
      <c r="F11" s="273"/>
      <c r="G11" s="273"/>
      <c r="H11" s="273"/>
      <c r="I11" s="273"/>
      <c r="J11" s="273"/>
      <c r="K11" s="273"/>
      <c r="L11" s="273"/>
      <c r="M11" s="273"/>
      <c r="N11" s="273"/>
      <c r="O11" s="273"/>
      <c r="P11" s="273"/>
      <c r="Q11" s="273"/>
      <c r="R11" s="273"/>
      <c r="S11" s="273"/>
      <c r="T11" s="273"/>
      <c r="U11" s="273"/>
      <c r="V11" s="273"/>
      <c r="W11" s="273"/>
      <c r="X11" s="273"/>
    </row>
    <row r="12" spans="1:30" s="48" customFormat="1" ht="35.1" customHeight="1" x14ac:dyDescent="0.15">
      <c r="A12" s="52"/>
      <c r="B12" s="272" t="s">
        <v>376</v>
      </c>
      <c r="C12" s="273"/>
      <c r="D12" s="273"/>
      <c r="E12" s="273"/>
      <c r="F12" s="273"/>
      <c r="G12" s="273"/>
      <c r="H12" s="273"/>
      <c r="I12" s="273"/>
      <c r="J12" s="273"/>
      <c r="K12" s="273"/>
      <c r="L12" s="273"/>
      <c r="M12" s="273"/>
      <c r="N12" s="273"/>
      <c r="O12" s="273"/>
      <c r="P12" s="273"/>
      <c r="Q12" s="273"/>
      <c r="R12" s="273"/>
      <c r="S12" s="273"/>
      <c r="T12" s="273"/>
      <c r="U12" s="273"/>
      <c r="V12" s="273"/>
      <c r="W12" s="273"/>
      <c r="X12" s="273"/>
    </row>
    <row r="13" spans="1:30" s="48" customFormat="1" ht="12.75" customHeight="1" x14ac:dyDescent="0.15"/>
    <row r="14" spans="1:30" s="49" customFormat="1" ht="19.5" customHeight="1" x14ac:dyDescent="0.15">
      <c r="A14" s="64" t="s">
        <v>101</v>
      </c>
      <c r="F14" s="288" t="s">
        <v>318</v>
      </c>
      <c r="G14" s="288"/>
      <c r="H14" s="288"/>
      <c r="I14" s="288"/>
      <c r="J14" s="288"/>
      <c r="K14" s="288"/>
      <c r="L14" s="288"/>
      <c r="M14" s="288"/>
      <c r="N14" s="288"/>
      <c r="O14" s="288"/>
      <c r="P14" s="288"/>
      <c r="Q14" s="288"/>
      <c r="R14" s="288"/>
      <c r="S14" s="288"/>
      <c r="T14" s="288"/>
      <c r="U14" s="288"/>
      <c r="V14" s="288"/>
      <c r="W14" s="288"/>
      <c r="X14" s="288"/>
    </row>
    <row r="15" spans="1:30" s="65" customFormat="1" ht="9.75" customHeight="1" x14ac:dyDescent="0.15">
      <c r="F15" s="288"/>
      <c r="G15" s="288"/>
      <c r="H15" s="288"/>
      <c r="I15" s="288"/>
      <c r="J15" s="288"/>
      <c r="K15" s="288"/>
      <c r="L15" s="288"/>
      <c r="M15" s="288"/>
      <c r="N15" s="288"/>
      <c r="O15" s="288"/>
      <c r="P15" s="288"/>
      <c r="Q15" s="288"/>
      <c r="R15" s="288"/>
      <c r="S15" s="288"/>
      <c r="T15" s="288"/>
      <c r="U15" s="288"/>
      <c r="V15" s="288"/>
      <c r="W15" s="288"/>
      <c r="X15" s="288"/>
    </row>
    <row r="16" spans="1:30" s="66" customFormat="1" ht="15" customHeight="1" x14ac:dyDescent="0.15">
      <c r="A16" s="274" t="s">
        <v>82</v>
      </c>
      <c r="B16" s="274"/>
      <c r="C16" s="274"/>
      <c r="D16" s="274"/>
      <c r="E16" s="274" t="s">
        <v>85</v>
      </c>
      <c r="F16" s="274"/>
      <c r="G16" s="274" t="s">
        <v>84</v>
      </c>
      <c r="H16" s="274"/>
      <c r="I16" s="274"/>
      <c r="J16" s="274"/>
      <c r="K16" s="274"/>
      <c r="L16" s="274"/>
      <c r="M16" s="274" t="s">
        <v>183</v>
      </c>
      <c r="N16" s="274"/>
      <c r="O16" s="274"/>
      <c r="P16" s="274"/>
      <c r="Q16" s="274" t="s">
        <v>87</v>
      </c>
      <c r="R16" s="274"/>
      <c r="S16" s="274"/>
      <c r="T16" s="274"/>
      <c r="U16" s="275" t="s">
        <v>213</v>
      </c>
      <c r="V16" s="276"/>
      <c r="W16" s="276"/>
      <c r="X16" s="277"/>
    </row>
    <row r="17" spans="1:24" s="66" customFormat="1" ht="24.95" customHeight="1" x14ac:dyDescent="0.15">
      <c r="A17" s="269" t="s">
        <v>230</v>
      </c>
      <c r="B17" s="269"/>
      <c r="C17" s="269"/>
      <c r="D17" s="269"/>
      <c r="E17" s="274" t="s">
        <v>86</v>
      </c>
      <c r="F17" s="274"/>
      <c r="G17" s="268" t="s">
        <v>83</v>
      </c>
      <c r="H17" s="268"/>
      <c r="I17" s="268"/>
      <c r="J17" s="268"/>
      <c r="K17" s="268"/>
      <c r="L17" s="268"/>
      <c r="M17" s="269" t="s">
        <v>342</v>
      </c>
      <c r="N17" s="269"/>
      <c r="O17" s="269"/>
      <c r="P17" s="269"/>
      <c r="Q17" s="160"/>
      <c r="R17" s="161"/>
      <c r="S17" s="161"/>
      <c r="T17" s="67" t="s">
        <v>88</v>
      </c>
      <c r="U17" s="270">
        <f>Q17*9500</f>
        <v>0</v>
      </c>
      <c r="V17" s="271"/>
      <c r="W17" s="271"/>
      <c r="X17" s="67" t="s">
        <v>89</v>
      </c>
    </row>
    <row r="18" spans="1:24" s="66" customFormat="1" ht="24.95" customHeight="1" x14ac:dyDescent="0.15">
      <c r="A18" s="269"/>
      <c r="B18" s="269"/>
      <c r="C18" s="269"/>
      <c r="D18" s="269"/>
      <c r="E18" s="274"/>
      <c r="F18" s="274"/>
      <c r="G18" s="268" t="s">
        <v>215</v>
      </c>
      <c r="H18" s="268"/>
      <c r="I18" s="268"/>
      <c r="J18" s="268"/>
      <c r="K18" s="268"/>
      <c r="L18" s="268"/>
      <c r="M18" s="269"/>
      <c r="N18" s="269"/>
      <c r="O18" s="269"/>
      <c r="P18" s="269"/>
      <c r="Q18" s="160"/>
      <c r="R18" s="161"/>
      <c r="S18" s="161"/>
      <c r="T18" s="67" t="s">
        <v>88</v>
      </c>
      <c r="U18" s="270">
        <f t="shared" ref="U18:U19" si="0">Q18*9500</f>
        <v>0</v>
      </c>
      <c r="V18" s="271"/>
      <c r="W18" s="271"/>
      <c r="X18" s="67" t="s">
        <v>89</v>
      </c>
    </row>
    <row r="19" spans="1:24" s="66" customFormat="1" ht="24.95" customHeight="1" x14ac:dyDescent="0.15">
      <c r="A19" s="269"/>
      <c r="B19" s="269"/>
      <c r="C19" s="269"/>
      <c r="D19" s="269"/>
      <c r="E19" s="274"/>
      <c r="F19" s="274"/>
      <c r="G19" s="268" t="s">
        <v>90</v>
      </c>
      <c r="H19" s="268"/>
      <c r="I19" s="268"/>
      <c r="J19" s="268"/>
      <c r="K19" s="268"/>
      <c r="L19" s="268"/>
      <c r="M19" s="269"/>
      <c r="N19" s="269"/>
      <c r="O19" s="269"/>
      <c r="P19" s="269"/>
      <c r="Q19" s="160"/>
      <c r="R19" s="161"/>
      <c r="S19" s="161"/>
      <c r="T19" s="67" t="s">
        <v>88</v>
      </c>
      <c r="U19" s="270">
        <f t="shared" si="0"/>
        <v>0</v>
      </c>
      <c r="V19" s="271"/>
      <c r="W19" s="271"/>
      <c r="X19" s="67" t="s">
        <v>89</v>
      </c>
    </row>
    <row r="20" spans="1:24" s="66" customFormat="1" ht="24.95" customHeight="1" x14ac:dyDescent="0.15">
      <c r="A20" s="293" t="s">
        <v>93</v>
      </c>
      <c r="B20" s="293"/>
      <c r="C20" s="293"/>
      <c r="D20" s="293"/>
      <c r="E20" s="293"/>
      <c r="F20" s="293"/>
      <c r="G20" s="293"/>
      <c r="H20" s="293"/>
      <c r="I20" s="293"/>
      <c r="J20" s="293"/>
      <c r="K20" s="293"/>
      <c r="L20" s="293"/>
      <c r="M20" s="293"/>
      <c r="N20" s="293"/>
      <c r="O20" s="293"/>
      <c r="P20" s="293"/>
      <c r="Q20" s="292" t="s">
        <v>92</v>
      </c>
      <c r="R20" s="292"/>
      <c r="S20" s="292"/>
      <c r="T20" s="292"/>
      <c r="U20" s="270">
        <f>SUM(U17:W19)</f>
        <v>0</v>
      </c>
      <c r="V20" s="271"/>
      <c r="W20" s="271"/>
      <c r="X20" s="67" t="s">
        <v>89</v>
      </c>
    </row>
    <row r="21" spans="1:24" s="48" customFormat="1" ht="24.95" customHeight="1" x14ac:dyDescent="0.15">
      <c r="A21" s="52"/>
      <c r="B21" s="273" t="s">
        <v>319</v>
      </c>
      <c r="C21" s="273"/>
      <c r="D21" s="273"/>
      <c r="E21" s="273"/>
      <c r="F21" s="273"/>
      <c r="G21" s="273"/>
      <c r="H21" s="273"/>
      <c r="I21" s="273"/>
      <c r="J21" s="273"/>
      <c r="K21" s="273"/>
      <c r="L21" s="273"/>
      <c r="M21" s="273"/>
      <c r="N21" s="273"/>
      <c r="O21" s="273"/>
      <c r="P21" s="273"/>
      <c r="Q21" s="273"/>
      <c r="R21" s="273"/>
      <c r="S21" s="273"/>
      <c r="T21" s="273"/>
      <c r="U21" s="273"/>
      <c r="V21" s="273"/>
      <c r="W21" s="273"/>
      <c r="X21" s="273"/>
    </row>
    <row r="22" spans="1:24" s="48" customFormat="1" ht="24.95" customHeight="1" x14ac:dyDescent="0.15">
      <c r="A22" s="52"/>
      <c r="B22" s="273" t="s">
        <v>264</v>
      </c>
      <c r="C22" s="273"/>
      <c r="D22" s="273"/>
      <c r="E22" s="273"/>
      <c r="F22" s="273"/>
      <c r="G22" s="273"/>
      <c r="H22" s="273"/>
      <c r="I22" s="273"/>
      <c r="J22" s="273"/>
      <c r="K22" s="273"/>
      <c r="L22" s="273"/>
      <c r="M22" s="273"/>
      <c r="N22" s="273"/>
      <c r="O22" s="273"/>
      <c r="P22" s="273"/>
      <c r="Q22" s="273"/>
      <c r="R22" s="273"/>
      <c r="S22" s="273"/>
      <c r="T22" s="273"/>
      <c r="U22" s="273"/>
      <c r="V22" s="273"/>
      <c r="W22" s="273"/>
      <c r="X22" s="273"/>
    </row>
    <row r="23" spans="1:24" s="66" customFormat="1" ht="15" customHeight="1" x14ac:dyDescent="0.15">
      <c r="A23" s="68"/>
      <c r="B23" s="289" t="s">
        <v>82</v>
      </c>
      <c r="C23" s="190"/>
      <c r="D23" s="190"/>
      <c r="E23" s="190"/>
      <c r="F23" s="191"/>
      <c r="G23" s="274" t="s">
        <v>84</v>
      </c>
      <c r="H23" s="274"/>
      <c r="I23" s="274"/>
      <c r="J23" s="274"/>
      <c r="K23" s="274"/>
      <c r="L23" s="274"/>
      <c r="M23" s="274" t="s">
        <v>183</v>
      </c>
      <c r="N23" s="274"/>
      <c r="O23" s="274"/>
      <c r="P23" s="274"/>
      <c r="Q23" s="274" t="s">
        <v>87</v>
      </c>
      <c r="R23" s="274"/>
      <c r="S23" s="274"/>
      <c r="T23" s="274"/>
      <c r="U23" s="275" t="s">
        <v>213</v>
      </c>
      <c r="V23" s="276"/>
      <c r="W23" s="276"/>
      <c r="X23" s="277"/>
    </row>
    <row r="24" spans="1:24" s="66" customFormat="1" ht="20.100000000000001" customHeight="1" x14ac:dyDescent="0.15">
      <c r="A24" s="55"/>
      <c r="B24" s="296" t="s">
        <v>268</v>
      </c>
      <c r="C24" s="297"/>
      <c r="D24" s="297"/>
      <c r="E24" s="297"/>
      <c r="F24" s="298"/>
      <c r="G24" s="268" t="s">
        <v>265</v>
      </c>
      <c r="H24" s="268"/>
      <c r="I24" s="268"/>
      <c r="J24" s="268"/>
      <c r="K24" s="268"/>
      <c r="L24" s="268"/>
      <c r="M24" s="269" t="s">
        <v>343</v>
      </c>
      <c r="N24" s="269"/>
      <c r="O24" s="269"/>
      <c r="P24" s="269"/>
      <c r="Q24" s="160"/>
      <c r="R24" s="161"/>
      <c r="S24" s="161"/>
      <c r="T24" s="67" t="s">
        <v>88</v>
      </c>
      <c r="U24" s="270">
        <f>Q24*1500</f>
        <v>0</v>
      </c>
      <c r="V24" s="271"/>
      <c r="W24" s="271"/>
      <c r="X24" s="67" t="s">
        <v>89</v>
      </c>
    </row>
    <row r="25" spans="1:24" s="66" customFormat="1" ht="20.100000000000001" customHeight="1" x14ac:dyDescent="0.15">
      <c r="A25" s="55"/>
      <c r="B25" s="299"/>
      <c r="C25" s="300"/>
      <c r="D25" s="300"/>
      <c r="E25" s="300"/>
      <c r="F25" s="301"/>
      <c r="G25" s="268" t="s">
        <v>266</v>
      </c>
      <c r="H25" s="268"/>
      <c r="I25" s="268"/>
      <c r="J25" s="268"/>
      <c r="K25" s="268"/>
      <c r="L25" s="268"/>
      <c r="M25" s="269"/>
      <c r="N25" s="269"/>
      <c r="O25" s="269"/>
      <c r="P25" s="269"/>
      <c r="Q25" s="160"/>
      <c r="R25" s="161"/>
      <c r="S25" s="161"/>
      <c r="T25" s="67" t="s">
        <v>88</v>
      </c>
      <c r="U25" s="270">
        <f t="shared" ref="U25:U26" si="1">Q25*1500</f>
        <v>0</v>
      </c>
      <c r="V25" s="271"/>
      <c r="W25" s="271"/>
      <c r="X25" s="67" t="s">
        <v>89</v>
      </c>
    </row>
    <row r="26" spans="1:24" s="66" customFormat="1" ht="20.100000000000001" customHeight="1" x14ac:dyDescent="0.15">
      <c r="A26" s="55"/>
      <c r="B26" s="302"/>
      <c r="C26" s="303"/>
      <c r="D26" s="303"/>
      <c r="E26" s="303"/>
      <c r="F26" s="304"/>
      <c r="G26" s="268" t="s">
        <v>267</v>
      </c>
      <c r="H26" s="268"/>
      <c r="I26" s="268"/>
      <c r="J26" s="268"/>
      <c r="K26" s="268"/>
      <c r="L26" s="268"/>
      <c r="M26" s="269"/>
      <c r="N26" s="269"/>
      <c r="O26" s="269"/>
      <c r="P26" s="269"/>
      <c r="Q26" s="160"/>
      <c r="R26" s="161"/>
      <c r="S26" s="161"/>
      <c r="T26" s="67" t="s">
        <v>88</v>
      </c>
      <c r="U26" s="270">
        <f t="shared" si="1"/>
        <v>0</v>
      </c>
      <c r="V26" s="271"/>
      <c r="W26" s="271"/>
      <c r="X26" s="67" t="s">
        <v>89</v>
      </c>
    </row>
    <row r="27" spans="1:24" s="66" customFormat="1" ht="20.100000000000001" customHeight="1" x14ac:dyDescent="0.15">
      <c r="A27" s="58"/>
      <c r="B27" s="69"/>
      <c r="C27" s="69"/>
      <c r="D27" s="69"/>
      <c r="E27" s="69"/>
      <c r="F27" s="69"/>
      <c r="G27" s="69"/>
      <c r="H27" s="69"/>
      <c r="I27" s="69"/>
      <c r="J27" s="69"/>
      <c r="K27" s="69"/>
      <c r="L27" s="69"/>
      <c r="M27" s="69"/>
      <c r="N27" s="69"/>
      <c r="O27" s="69"/>
      <c r="P27" s="70"/>
      <c r="Q27" s="292" t="s">
        <v>92</v>
      </c>
      <c r="R27" s="292"/>
      <c r="S27" s="292"/>
      <c r="T27" s="292"/>
      <c r="U27" s="270">
        <f>SUM(U24:W26)</f>
        <v>0</v>
      </c>
      <c r="V27" s="271"/>
      <c r="W27" s="271"/>
      <c r="X27" s="67" t="s">
        <v>89</v>
      </c>
    </row>
    <row r="28" spans="1:24" s="65" customFormat="1" ht="12.75" customHeight="1" x14ac:dyDescent="0.15"/>
    <row r="29" spans="1:24" s="49" customFormat="1" ht="19.5" customHeight="1" x14ac:dyDescent="0.15">
      <c r="A29" s="294" t="s">
        <v>102</v>
      </c>
      <c r="B29" s="294"/>
      <c r="C29" s="294"/>
      <c r="D29" s="295" t="s">
        <v>161</v>
      </c>
      <c r="E29" s="295"/>
      <c r="F29" s="295"/>
      <c r="G29" s="295"/>
      <c r="H29" s="295"/>
      <c r="I29" s="295"/>
      <c r="J29" s="295"/>
      <c r="K29" s="295"/>
      <c r="L29" s="295"/>
      <c r="M29" s="295"/>
      <c r="N29" s="295"/>
      <c r="O29" s="295"/>
      <c r="P29" s="295"/>
      <c r="Q29" s="295"/>
      <c r="R29" s="295"/>
      <c r="S29" s="295"/>
      <c r="T29" s="295"/>
      <c r="U29" s="295"/>
      <c r="V29" s="295"/>
      <c r="W29" s="295"/>
      <c r="X29" s="295"/>
    </row>
    <row r="30" spans="1:24" s="48" customFormat="1" ht="20.100000000000001" customHeight="1" x14ac:dyDescent="0.15">
      <c r="A30" s="52"/>
      <c r="B30" s="273" t="s">
        <v>377</v>
      </c>
      <c r="C30" s="273"/>
      <c r="D30" s="273"/>
      <c r="E30" s="273"/>
      <c r="F30" s="273"/>
      <c r="G30" s="273"/>
      <c r="H30" s="273"/>
      <c r="I30" s="273"/>
      <c r="J30" s="273"/>
      <c r="K30" s="273"/>
      <c r="L30" s="273"/>
      <c r="M30" s="273"/>
      <c r="N30" s="273"/>
      <c r="O30" s="273"/>
      <c r="P30" s="273"/>
      <c r="Q30" s="273"/>
      <c r="R30" s="273"/>
      <c r="S30" s="273"/>
      <c r="T30" s="273"/>
      <c r="U30" s="273"/>
      <c r="V30" s="273"/>
      <c r="W30" s="273"/>
      <c r="X30" s="273"/>
    </row>
    <row r="31" spans="1:24" s="48" customFormat="1" ht="20.100000000000001" customHeight="1" x14ac:dyDescent="0.15">
      <c r="A31" s="52"/>
      <c r="B31" s="272" t="s">
        <v>231</v>
      </c>
      <c r="C31" s="273"/>
      <c r="D31" s="273"/>
      <c r="E31" s="273"/>
      <c r="F31" s="273"/>
      <c r="G31" s="273"/>
      <c r="H31" s="273"/>
      <c r="I31" s="273"/>
      <c r="J31" s="273"/>
      <c r="K31" s="273"/>
      <c r="L31" s="273"/>
      <c r="M31" s="273"/>
      <c r="N31" s="273"/>
      <c r="O31" s="273"/>
      <c r="P31" s="273"/>
      <c r="Q31" s="273"/>
      <c r="R31" s="273"/>
      <c r="S31" s="273"/>
      <c r="T31" s="273"/>
      <c r="U31" s="273"/>
      <c r="V31" s="273"/>
      <c r="W31" s="273"/>
      <c r="X31" s="273"/>
    </row>
    <row r="32" spans="1:24" s="48" customFormat="1" ht="24" customHeight="1" x14ac:dyDescent="0.15">
      <c r="A32" s="223" t="s">
        <v>133</v>
      </c>
      <c r="B32" s="148"/>
      <c r="C32" s="149"/>
      <c r="D32" s="153"/>
      <c r="E32" s="153"/>
      <c r="F32" s="153"/>
      <c r="G32" s="153"/>
      <c r="H32" s="153"/>
      <c r="I32" s="153"/>
      <c r="J32" s="153"/>
      <c r="K32" s="153"/>
      <c r="L32" s="153"/>
      <c r="M32" s="153"/>
      <c r="N32" s="154"/>
      <c r="O32" s="176" t="s">
        <v>59</v>
      </c>
      <c r="P32" s="178"/>
      <c r="Q32" s="153"/>
      <c r="R32" s="153"/>
      <c r="S32" s="153"/>
      <c r="T32" s="153"/>
      <c r="U32" s="153"/>
      <c r="V32" s="153"/>
      <c r="W32" s="153"/>
      <c r="X32" s="154"/>
    </row>
    <row r="33" spans="1:24" s="48" customFormat="1" ht="24" customHeight="1" x14ac:dyDescent="0.15">
      <c r="A33" s="147" t="s">
        <v>9</v>
      </c>
      <c r="B33" s="148"/>
      <c r="C33" s="149"/>
      <c r="D33" s="153"/>
      <c r="E33" s="153"/>
      <c r="F33" s="153"/>
      <c r="G33" s="153"/>
      <c r="H33" s="153"/>
      <c r="I33" s="153"/>
      <c r="J33" s="153"/>
      <c r="K33" s="153"/>
      <c r="L33" s="153"/>
      <c r="M33" s="153"/>
      <c r="N33" s="154"/>
      <c r="O33" s="155" t="s">
        <v>0</v>
      </c>
      <c r="P33" s="156"/>
      <c r="Q33" s="153"/>
      <c r="R33" s="153"/>
      <c r="S33" s="153"/>
      <c r="T33" s="153"/>
      <c r="U33" s="153"/>
      <c r="V33" s="153"/>
      <c r="W33" s="153"/>
      <c r="X33" s="154"/>
    </row>
    <row r="34" spans="1:24" s="48" customFormat="1" ht="12" customHeight="1" x14ac:dyDescent="0.15">
      <c r="A34" s="147" t="s">
        <v>11</v>
      </c>
      <c r="B34" s="148"/>
      <c r="C34" s="149"/>
      <c r="D34" s="45" t="s">
        <v>12</v>
      </c>
      <c r="E34" s="140" t="s">
        <v>13</v>
      </c>
      <c r="F34" s="140"/>
      <c r="G34" s="140"/>
      <c r="H34" s="141"/>
      <c r="I34" s="141"/>
      <c r="J34" s="141"/>
      <c r="K34" s="141"/>
      <c r="L34" s="141"/>
      <c r="M34" s="141"/>
      <c r="N34" s="141"/>
      <c r="O34" s="141"/>
      <c r="P34" s="141"/>
      <c r="Q34" s="141"/>
      <c r="R34" s="141"/>
      <c r="S34" s="141"/>
      <c r="T34" s="141"/>
      <c r="U34" s="141"/>
      <c r="V34" s="141"/>
      <c r="W34" s="141"/>
      <c r="X34" s="142"/>
    </row>
    <row r="35" spans="1:24" s="48" customFormat="1" ht="12" customHeight="1" x14ac:dyDescent="0.15">
      <c r="A35" s="150"/>
      <c r="B35" s="151"/>
      <c r="C35" s="152"/>
      <c r="D35" s="145"/>
      <c r="E35" s="146"/>
      <c r="F35" s="146"/>
      <c r="G35" s="146"/>
      <c r="H35" s="143"/>
      <c r="I35" s="143"/>
      <c r="J35" s="143"/>
      <c r="K35" s="143"/>
      <c r="L35" s="143"/>
      <c r="M35" s="143"/>
      <c r="N35" s="143"/>
      <c r="O35" s="143"/>
      <c r="P35" s="143"/>
      <c r="Q35" s="143"/>
      <c r="R35" s="143"/>
      <c r="S35" s="143"/>
      <c r="T35" s="143"/>
      <c r="U35" s="143"/>
      <c r="V35" s="143"/>
      <c r="W35" s="143"/>
      <c r="X35" s="144"/>
    </row>
    <row r="36" spans="1:24" s="48" customFormat="1" ht="12.75" customHeight="1" x14ac:dyDescent="0.15">
      <c r="A36" s="71"/>
      <c r="B36" s="71"/>
      <c r="C36" s="71"/>
      <c r="D36" s="72"/>
      <c r="E36" s="72"/>
      <c r="F36" s="72"/>
      <c r="G36" s="73"/>
      <c r="H36" s="73"/>
      <c r="I36" s="73"/>
      <c r="J36" s="73"/>
      <c r="K36" s="73"/>
      <c r="L36" s="73"/>
      <c r="M36" s="73"/>
      <c r="N36" s="73"/>
      <c r="O36" s="73"/>
      <c r="P36" s="73"/>
      <c r="Q36" s="73"/>
      <c r="R36" s="73"/>
      <c r="S36" s="73"/>
      <c r="T36" s="73"/>
      <c r="U36" s="73"/>
      <c r="V36" s="73"/>
      <c r="W36" s="73"/>
      <c r="X36" s="73"/>
    </row>
    <row r="37" spans="1:24" s="48" customFormat="1" ht="12" customHeight="1" x14ac:dyDescent="0.15"/>
    <row r="38" spans="1:24" s="50" customFormat="1" ht="12" customHeight="1" x14ac:dyDescent="0.15">
      <c r="A38" s="132" t="s">
        <v>174</v>
      </c>
      <c r="B38" s="132"/>
      <c r="C38" s="132"/>
      <c r="D38" s="132"/>
      <c r="E38" s="132"/>
      <c r="F38" s="132"/>
      <c r="G38" s="132"/>
      <c r="H38" s="132"/>
      <c r="I38" s="132"/>
      <c r="J38" s="132"/>
    </row>
    <row r="39" spans="1:24" s="50" customFormat="1" ht="12" customHeight="1" x14ac:dyDescent="0.15">
      <c r="A39" s="131" t="s">
        <v>233</v>
      </c>
      <c r="B39" s="131"/>
      <c r="C39" s="131"/>
      <c r="D39" s="131"/>
      <c r="E39" s="131"/>
      <c r="F39" s="131"/>
      <c r="G39" s="131"/>
      <c r="H39" s="131"/>
      <c r="I39" s="131"/>
      <c r="J39" s="131"/>
      <c r="K39" s="133" t="s">
        <v>95</v>
      </c>
      <c r="L39" s="133"/>
      <c r="M39" s="133"/>
      <c r="N39" s="133"/>
      <c r="O39" s="133"/>
      <c r="P39" s="133"/>
      <c r="Q39" s="133"/>
      <c r="R39" s="133"/>
      <c r="S39" s="133"/>
      <c r="T39" s="133"/>
      <c r="U39" s="133"/>
      <c r="V39" s="133"/>
      <c r="W39" s="133"/>
      <c r="X39" s="133"/>
    </row>
    <row r="40" spans="1:24" s="50" customFormat="1" ht="12" customHeight="1" x14ac:dyDescent="0.15">
      <c r="A40" s="131"/>
      <c r="B40" s="131"/>
      <c r="C40" s="131"/>
      <c r="D40" s="131"/>
      <c r="E40" s="131"/>
      <c r="F40" s="131"/>
      <c r="G40" s="131"/>
      <c r="H40" s="131"/>
      <c r="I40" s="131"/>
      <c r="J40" s="131"/>
      <c r="K40" s="133" t="s">
        <v>96</v>
      </c>
      <c r="L40" s="133"/>
      <c r="M40" s="133"/>
      <c r="N40" s="133"/>
      <c r="O40" s="133"/>
      <c r="P40" s="133"/>
      <c r="Q40" s="133"/>
      <c r="R40" s="133"/>
      <c r="S40" s="133"/>
      <c r="T40" s="133"/>
      <c r="U40" s="133"/>
      <c r="V40" s="133"/>
      <c r="W40" s="133"/>
      <c r="X40" s="133"/>
    </row>
    <row r="41" spans="1:24" s="50" customFormat="1" ht="12" customHeight="1" x14ac:dyDescent="0.15">
      <c r="K41" s="133" t="s">
        <v>97</v>
      </c>
      <c r="L41" s="133"/>
      <c r="M41" s="133"/>
      <c r="N41" s="133"/>
      <c r="O41" s="133"/>
      <c r="P41" s="133"/>
      <c r="Q41" s="133"/>
      <c r="R41" s="133"/>
      <c r="S41" s="133"/>
      <c r="T41" s="133"/>
      <c r="U41" s="133"/>
      <c r="V41" s="133"/>
      <c r="W41" s="133"/>
      <c r="X41" s="133"/>
    </row>
    <row r="42" spans="1:24" s="48" customFormat="1" ht="12" customHeight="1" x14ac:dyDescent="0.15"/>
    <row r="43" spans="1:24" s="48" customFormat="1" ht="12" customHeight="1" x14ac:dyDescent="0.15"/>
  </sheetData>
  <sheetProtection sheet="1" objects="1" scenarios="1" selectLockedCells="1"/>
  <mergeCells count="90">
    <mergeCell ref="Q20:T20"/>
    <mergeCell ref="U20:W20"/>
    <mergeCell ref="A20:P20"/>
    <mergeCell ref="A29:C29"/>
    <mergeCell ref="D29:X29"/>
    <mergeCell ref="B21:X21"/>
    <mergeCell ref="B22:X22"/>
    <mergeCell ref="G23:L23"/>
    <mergeCell ref="M23:P23"/>
    <mergeCell ref="Q23:T23"/>
    <mergeCell ref="U23:X23"/>
    <mergeCell ref="Q27:T27"/>
    <mergeCell ref="U27:W27"/>
    <mergeCell ref="B23:F23"/>
    <mergeCell ref="B24:F26"/>
    <mergeCell ref="U24:W24"/>
    <mergeCell ref="A32:C32"/>
    <mergeCell ref="B30:X30"/>
    <mergeCell ref="B31:X31"/>
    <mergeCell ref="D32:N32"/>
    <mergeCell ref="O32:P32"/>
    <mergeCell ref="Q32:X32"/>
    <mergeCell ref="A33:C33"/>
    <mergeCell ref="D33:N33"/>
    <mergeCell ref="O33:P33"/>
    <mergeCell ref="Q33:X33"/>
    <mergeCell ref="A34:C35"/>
    <mergeCell ref="E34:G34"/>
    <mergeCell ref="H34:X35"/>
    <mergeCell ref="D35:G35"/>
    <mergeCell ref="A17:D19"/>
    <mergeCell ref="Q18:S18"/>
    <mergeCell ref="U18:W18"/>
    <mergeCell ref="Q19:S19"/>
    <mergeCell ref="U19:W19"/>
    <mergeCell ref="U17:W17"/>
    <mergeCell ref="Q17:S17"/>
    <mergeCell ref="G17:L17"/>
    <mergeCell ref="G18:L18"/>
    <mergeCell ref="G19:L19"/>
    <mergeCell ref="T9:V9"/>
    <mergeCell ref="L9:N9"/>
    <mergeCell ref="O9:S9"/>
    <mergeCell ref="M17:P19"/>
    <mergeCell ref="E17:F19"/>
    <mergeCell ref="A16:D16"/>
    <mergeCell ref="E16:F16"/>
    <mergeCell ref="G16:L16"/>
    <mergeCell ref="A9:G9"/>
    <mergeCell ref="H9:K9"/>
    <mergeCell ref="A5:C5"/>
    <mergeCell ref="D5:M5"/>
    <mergeCell ref="N5:P5"/>
    <mergeCell ref="Q5:X5"/>
    <mergeCell ref="A1:G1"/>
    <mergeCell ref="H1:X1"/>
    <mergeCell ref="A2:G2"/>
    <mergeCell ref="H2:X2"/>
    <mergeCell ref="A3:M3"/>
    <mergeCell ref="N3:O3"/>
    <mergeCell ref="P3:Q3"/>
    <mergeCell ref="S3:T3"/>
    <mergeCell ref="A4:C4"/>
    <mergeCell ref="D4:X4"/>
    <mergeCell ref="A38:J38"/>
    <mergeCell ref="A39:J40"/>
    <mergeCell ref="K41:X41"/>
    <mergeCell ref="K40:X40"/>
    <mergeCell ref="K39:X39"/>
    <mergeCell ref="U25:W25"/>
    <mergeCell ref="G26:L26"/>
    <mergeCell ref="Q26:S26"/>
    <mergeCell ref="U26:W26"/>
    <mergeCell ref="A6:C6"/>
    <mergeCell ref="D6:M6"/>
    <mergeCell ref="N6:P6"/>
    <mergeCell ref="Q6:X6"/>
    <mergeCell ref="W9:X9"/>
    <mergeCell ref="B12:X12"/>
    <mergeCell ref="B11:X11"/>
    <mergeCell ref="B10:X10"/>
    <mergeCell ref="M16:P16"/>
    <mergeCell ref="Q16:T16"/>
    <mergeCell ref="U16:X16"/>
    <mergeCell ref="F14:X15"/>
    <mergeCell ref="G24:L24"/>
    <mergeCell ref="M24:P26"/>
    <mergeCell ref="Q24:S24"/>
    <mergeCell ref="G25:L25"/>
    <mergeCell ref="Q25:S25"/>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0</xdr:col>
                    <xdr:colOff>0</xdr:colOff>
                    <xdr:row>9</xdr:row>
                    <xdr:rowOff>0</xdr:rowOff>
                  </from>
                  <to>
                    <xdr:col>1</xdr:col>
                    <xdr:colOff>0</xdr:colOff>
                    <xdr:row>9</xdr:row>
                    <xdr:rowOff>285750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0</xdr:col>
                    <xdr:colOff>0</xdr:colOff>
                    <xdr:row>10</xdr:row>
                    <xdr:rowOff>0</xdr:rowOff>
                  </from>
                  <to>
                    <xdr:col>1</xdr:col>
                    <xdr:colOff>0</xdr:colOff>
                    <xdr:row>10</xdr:row>
                    <xdr:rowOff>285750</xdr:rowOff>
                  </to>
                </anchor>
              </controlPr>
            </control>
          </mc:Choice>
        </mc:AlternateContent>
        <mc:AlternateContent xmlns:mc="http://schemas.openxmlformats.org/markup-compatibility/2006">
          <mc:Choice Requires="x14">
            <control shapeId="3075" r:id="rId6" name="Check Box 3">
              <controlPr defaultSize="0" autoFill="0" autoLine="0" autoPict="0">
                <anchor moveWithCells="1">
                  <from>
                    <xdr:col>0</xdr:col>
                    <xdr:colOff>0</xdr:colOff>
                    <xdr:row>11</xdr:row>
                    <xdr:rowOff>9525</xdr:rowOff>
                  </from>
                  <to>
                    <xdr:col>1</xdr:col>
                    <xdr:colOff>0</xdr:colOff>
                    <xdr:row>11</xdr:row>
                    <xdr:rowOff>285750</xdr:rowOff>
                  </to>
                </anchor>
              </controlPr>
            </control>
          </mc:Choice>
        </mc:AlternateContent>
        <mc:AlternateContent xmlns:mc="http://schemas.openxmlformats.org/markup-compatibility/2006">
          <mc:Choice Requires="x14">
            <control shapeId="3076" r:id="rId7" name="Check Box 4">
              <controlPr defaultSize="0" autoFill="0" autoLine="0" autoPict="0">
                <anchor moveWithCells="1">
                  <from>
                    <xdr:col>0</xdr:col>
                    <xdr:colOff>0</xdr:colOff>
                    <xdr:row>20</xdr:row>
                    <xdr:rowOff>0</xdr:rowOff>
                  </from>
                  <to>
                    <xdr:col>1</xdr:col>
                    <xdr:colOff>0</xdr:colOff>
                    <xdr:row>20</xdr:row>
                    <xdr:rowOff>295275</xdr:rowOff>
                  </to>
                </anchor>
              </controlPr>
            </control>
          </mc:Choice>
        </mc:AlternateContent>
        <mc:AlternateContent xmlns:mc="http://schemas.openxmlformats.org/markup-compatibility/2006">
          <mc:Choice Requires="x14">
            <control shapeId="3077" r:id="rId8" name="Check Box 5">
              <controlPr defaultSize="0" autoFill="0" autoLine="0" autoPict="0">
                <anchor moveWithCells="1">
                  <from>
                    <xdr:col>0</xdr:col>
                    <xdr:colOff>0</xdr:colOff>
                    <xdr:row>21</xdr:row>
                    <xdr:rowOff>0</xdr:rowOff>
                  </from>
                  <to>
                    <xdr:col>1</xdr:col>
                    <xdr:colOff>0</xdr:colOff>
                    <xdr:row>21</xdr:row>
                    <xdr:rowOff>295275</xdr:rowOff>
                  </to>
                </anchor>
              </controlPr>
            </control>
          </mc:Choice>
        </mc:AlternateContent>
        <mc:AlternateContent xmlns:mc="http://schemas.openxmlformats.org/markup-compatibility/2006">
          <mc:Choice Requires="x14">
            <control shapeId="3078" r:id="rId9" name="Check Box 6">
              <controlPr defaultSize="0" autoFill="0" autoLine="0" autoPict="0">
                <anchor moveWithCells="1">
                  <from>
                    <xdr:col>0</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3079" r:id="rId10" name="Check Box 7">
              <controlPr defaultSize="0" autoFill="0" autoLine="0" autoPict="0">
                <anchor moveWithCells="1">
                  <from>
                    <xdr:col>0</xdr:col>
                    <xdr:colOff>0</xdr:colOff>
                    <xdr:row>29</xdr:row>
                    <xdr:rowOff>0</xdr:rowOff>
                  </from>
                  <to>
                    <xdr:col>1</xdr:col>
                    <xdr:colOff>0</xdr:colOff>
                    <xdr:row>29</xdr:row>
                    <xdr:rowOff>247650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0"/>
  <dimension ref="A1:X47"/>
  <sheetViews>
    <sheetView view="pageBreakPreview" zoomScaleNormal="85" zoomScaleSheetLayoutView="100" workbookViewId="0">
      <selection activeCell="D4" sqref="D4:X4"/>
    </sheetView>
  </sheetViews>
  <sheetFormatPr defaultColWidth="3.625" defaultRowHeight="12" customHeight="1" x14ac:dyDescent="0.15"/>
  <cols>
    <col min="1" max="1" width="3.625" style="46" customWidth="1"/>
    <col min="2" max="4" width="3.625" style="46"/>
    <col min="5" max="5" width="3.625" style="46" customWidth="1"/>
    <col min="6" max="25" width="3.625" style="46"/>
    <col min="26" max="26" width="3.625" style="46" customWidth="1"/>
    <col min="27" max="16384" width="3.625" style="46"/>
  </cols>
  <sheetData>
    <row r="1" spans="1:24" s="60" customFormat="1" ht="18" customHeight="1" x14ac:dyDescent="0.15">
      <c r="A1" s="200" t="s">
        <v>356</v>
      </c>
      <c r="B1" s="201"/>
      <c r="C1" s="201"/>
      <c r="D1" s="201"/>
      <c r="E1" s="201"/>
      <c r="F1" s="201"/>
      <c r="G1" s="202"/>
      <c r="H1" s="203" t="s">
        <v>363</v>
      </c>
      <c r="I1" s="204"/>
      <c r="J1" s="204"/>
      <c r="K1" s="204"/>
      <c r="L1" s="204"/>
      <c r="M1" s="204"/>
      <c r="N1" s="204"/>
      <c r="O1" s="204"/>
      <c r="P1" s="204"/>
      <c r="Q1" s="204"/>
      <c r="R1" s="204"/>
      <c r="S1" s="204"/>
      <c r="T1" s="204"/>
      <c r="U1" s="204"/>
      <c r="V1" s="204"/>
      <c r="W1" s="204"/>
      <c r="X1" s="205"/>
    </row>
    <row r="2" spans="1:24" s="60" customFormat="1" ht="36" customHeight="1" x14ac:dyDescent="0.15">
      <c r="A2" s="281" t="s">
        <v>234</v>
      </c>
      <c r="B2" s="282"/>
      <c r="C2" s="282"/>
      <c r="D2" s="282"/>
      <c r="E2" s="282"/>
      <c r="F2" s="282"/>
      <c r="G2" s="283"/>
      <c r="H2" s="284" t="s">
        <v>100</v>
      </c>
      <c r="I2" s="285"/>
      <c r="J2" s="285"/>
      <c r="K2" s="285"/>
      <c r="L2" s="285"/>
      <c r="M2" s="285"/>
      <c r="N2" s="285"/>
      <c r="O2" s="285"/>
      <c r="P2" s="285"/>
      <c r="Q2" s="285"/>
      <c r="R2" s="285"/>
      <c r="S2" s="285"/>
      <c r="T2" s="285"/>
      <c r="U2" s="285"/>
      <c r="V2" s="285"/>
      <c r="W2" s="285"/>
      <c r="X2" s="286"/>
    </row>
    <row r="3" spans="1:24" s="61" customFormat="1" ht="24" customHeight="1" x14ac:dyDescent="0.15">
      <c r="A3" s="219" t="s">
        <v>178</v>
      </c>
      <c r="B3" s="219"/>
      <c r="C3" s="219"/>
      <c r="D3" s="219"/>
      <c r="E3" s="219"/>
      <c r="F3" s="219"/>
      <c r="G3" s="219"/>
      <c r="H3" s="219"/>
      <c r="I3" s="219"/>
      <c r="J3" s="219"/>
      <c r="K3" s="219"/>
      <c r="L3" s="219"/>
      <c r="M3" s="219"/>
      <c r="N3" s="221" t="s">
        <v>182</v>
      </c>
      <c r="O3" s="221"/>
      <c r="P3" s="287"/>
      <c r="Q3" s="287"/>
      <c r="R3" s="47" t="s">
        <v>55</v>
      </c>
      <c r="S3" s="287"/>
      <c r="T3" s="287"/>
      <c r="U3" s="47" t="s">
        <v>56</v>
      </c>
      <c r="V3" s="47" t="s">
        <v>35</v>
      </c>
      <c r="W3" s="24"/>
      <c r="X3" s="47" t="s">
        <v>36</v>
      </c>
    </row>
    <row r="4" spans="1:24" s="48" customFormat="1" ht="24" customHeight="1" x14ac:dyDescent="0.15">
      <c r="A4" s="195" t="s">
        <v>176</v>
      </c>
      <c r="B4" s="195"/>
      <c r="C4" s="195"/>
      <c r="D4" s="197"/>
      <c r="E4" s="198"/>
      <c r="F4" s="198"/>
      <c r="G4" s="198"/>
      <c r="H4" s="198"/>
      <c r="I4" s="198"/>
      <c r="J4" s="198"/>
      <c r="K4" s="198"/>
      <c r="L4" s="198"/>
      <c r="M4" s="198"/>
      <c r="N4" s="198"/>
      <c r="O4" s="198"/>
      <c r="P4" s="198"/>
      <c r="Q4" s="198"/>
      <c r="R4" s="198"/>
      <c r="S4" s="198"/>
      <c r="T4" s="198"/>
      <c r="U4" s="198"/>
      <c r="V4" s="198"/>
      <c r="W4" s="198"/>
      <c r="X4" s="199"/>
    </row>
    <row r="5" spans="1:24" s="48" customFormat="1" ht="24" customHeight="1" x14ac:dyDescent="0.15">
      <c r="A5" s="278" t="s">
        <v>216</v>
      </c>
      <c r="B5" s="279"/>
      <c r="C5" s="280"/>
      <c r="D5" s="197"/>
      <c r="E5" s="198"/>
      <c r="F5" s="198"/>
      <c r="G5" s="198"/>
      <c r="H5" s="198"/>
      <c r="I5" s="198"/>
      <c r="J5" s="198"/>
      <c r="K5" s="198"/>
      <c r="L5" s="198"/>
      <c r="M5" s="199"/>
      <c r="N5" s="155" t="s">
        <v>1</v>
      </c>
      <c r="O5" s="188"/>
      <c r="P5" s="156"/>
      <c r="Q5" s="160"/>
      <c r="R5" s="161"/>
      <c r="S5" s="161"/>
      <c r="T5" s="161"/>
      <c r="U5" s="161"/>
      <c r="V5" s="161"/>
      <c r="W5" s="161"/>
      <c r="X5" s="162"/>
    </row>
    <row r="6" spans="1:24" s="48" customFormat="1" ht="24" customHeight="1" x14ac:dyDescent="0.15">
      <c r="A6" s="155" t="s">
        <v>0</v>
      </c>
      <c r="B6" s="188"/>
      <c r="C6" s="156"/>
      <c r="D6" s="197"/>
      <c r="E6" s="198"/>
      <c r="F6" s="198"/>
      <c r="G6" s="198"/>
      <c r="H6" s="198"/>
      <c r="I6" s="198"/>
      <c r="J6" s="198"/>
      <c r="K6" s="198"/>
      <c r="L6" s="198"/>
      <c r="M6" s="199"/>
      <c r="N6" s="155" t="s">
        <v>61</v>
      </c>
      <c r="O6" s="188"/>
      <c r="P6" s="156"/>
      <c r="Q6" s="160"/>
      <c r="R6" s="161"/>
      <c r="S6" s="161"/>
      <c r="T6" s="161"/>
      <c r="U6" s="161"/>
      <c r="V6" s="161"/>
      <c r="W6" s="161"/>
      <c r="X6" s="162"/>
    </row>
    <row r="7" spans="1:24" s="48" customFormat="1" ht="18.75" customHeight="1" x14ac:dyDescent="0.15">
      <c r="A7" s="50"/>
      <c r="B7" s="50"/>
      <c r="C7" s="50"/>
      <c r="D7" s="50"/>
      <c r="E7" s="50"/>
      <c r="F7" s="50"/>
      <c r="G7" s="50"/>
      <c r="H7" s="50"/>
      <c r="I7" s="50"/>
      <c r="J7" s="50"/>
      <c r="K7" s="50"/>
      <c r="L7" s="50"/>
      <c r="M7" s="50"/>
      <c r="N7" s="50"/>
      <c r="O7" s="50"/>
      <c r="P7" s="50"/>
      <c r="Q7" s="50"/>
      <c r="R7" s="50"/>
      <c r="S7" s="50"/>
      <c r="T7" s="50"/>
      <c r="U7" s="50"/>
      <c r="V7" s="50"/>
      <c r="W7" s="50"/>
      <c r="X7" s="50"/>
    </row>
    <row r="8" spans="1:24" s="49" customFormat="1" ht="16.5" x14ac:dyDescent="0.15">
      <c r="A8" s="62" t="s">
        <v>378</v>
      </c>
    </row>
    <row r="9" spans="1:24" s="48" customFormat="1" ht="20.100000000000001" customHeight="1" x14ac:dyDescent="0.15">
      <c r="A9" s="52"/>
      <c r="B9" s="273" t="s">
        <v>320</v>
      </c>
      <c r="C9" s="273"/>
      <c r="D9" s="273"/>
      <c r="E9" s="273"/>
      <c r="F9" s="273"/>
      <c r="G9" s="273"/>
      <c r="H9" s="273"/>
      <c r="I9" s="273"/>
      <c r="J9" s="273"/>
      <c r="K9" s="273"/>
      <c r="L9" s="273"/>
      <c r="M9" s="273"/>
      <c r="N9" s="273"/>
      <c r="O9" s="273"/>
      <c r="P9" s="273"/>
      <c r="Q9" s="273"/>
      <c r="R9" s="273"/>
      <c r="S9" s="273"/>
      <c r="T9" s="273"/>
      <c r="U9" s="273"/>
      <c r="V9" s="273"/>
      <c r="W9" s="273"/>
      <c r="X9" s="273"/>
    </row>
    <row r="10" spans="1:24" s="48" customFormat="1" ht="20.100000000000001" customHeight="1" x14ac:dyDescent="0.15">
      <c r="A10" s="52"/>
      <c r="B10" s="272" t="s">
        <v>321</v>
      </c>
      <c r="C10" s="273"/>
      <c r="D10" s="273"/>
      <c r="E10" s="273"/>
      <c r="F10" s="273"/>
      <c r="G10" s="273"/>
      <c r="H10" s="273"/>
      <c r="I10" s="273"/>
      <c r="J10" s="273"/>
      <c r="K10" s="273"/>
      <c r="L10" s="273"/>
      <c r="M10" s="273"/>
      <c r="N10" s="273"/>
      <c r="O10" s="273"/>
      <c r="P10" s="273"/>
      <c r="Q10" s="273"/>
      <c r="R10" s="273"/>
      <c r="S10" s="273"/>
      <c r="T10" s="273"/>
      <c r="U10" s="273"/>
      <c r="V10" s="273"/>
      <c r="W10" s="273"/>
      <c r="X10" s="273"/>
    </row>
    <row r="11" spans="1:24" s="48" customFormat="1" ht="3" customHeight="1" x14ac:dyDescent="0.15">
      <c r="A11" s="78"/>
      <c r="B11" s="50"/>
      <c r="C11" s="50"/>
      <c r="D11" s="50"/>
      <c r="E11" s="50"/>
      <c r="F11" s="50"/>
      <c r="G11" s="50"/>
      <c r="H11" s="50"/>
      <c r="I11" s="50"/>
      <c r="J11" s="50"/>
      <c r="K11" s="50"/>
      <c r="L11" s="50"/>
      <c r="M11" s="50"/>
      <c r="N11" s="50"/>
      <c r="O11" s="50"/>
      <c r="P11" s="50"/>
      <c r="Q11" s="50"/>
      <c r="R11" s="50"/>
      <c r="S11" s="50"/>
      <c r="T11" s="50"/>
      <c r="U11" s="50"/>
      <c r="V11" s="50"/>
      <c r="W11" s="50"/>
      <c r="X11" s="50"/>
    </row>
    <row r="12" spans="1:24" s="49" customFormat="1" ht="16.5" x14ac:dyDescent="0.15">
      <c r="A12" s="64" t="s">
        <v>103</v>
      </c>
      <c r="O12" s="79" t="s">
        <v>162</v>
      </c>
      <c r="X12" s="80"/>
    </row>
    <row r="13" spans="1:24" s="48" customFormat="1" ht="14.25" customHeight="1" x14ac:dyDescent="0.15">
      <c r="A13" s="305" t="s">
        <v>81</v>
      </c>
      <c r="B13" s="305"/>
      <c r="C13" s="305"/>
      <c r="D13" s="305" t="s">
        <v>109</v>
      </c>
      <c r="E13" s="305"/>
      <c r="F13" s="306" t="s">
        <v>108</v>
      </c>
      <c r="G13" s="307"/>
      <c r="H13" s="307"/>
      <c r="I13" s="307"/>
      <c r="J13" s="307"/>
      <c r="K13" s="307"/>
      <c r="L13" s="307"/>
      <c r="M13" s="307"/>
      <c r="N13" s="308"/>
      <c r="O13" s="195" t="s">
        <v>184</v>
      </c>
      <c r="P13" s="195"/>
      <c r="Q13" s="195"/>
      <c r="R13" s="195" t="s">
        <v>107</v>
      </c>
      <c r="S13" s="195"/>
      <c r="T13" s="195"/>
      <c r="U13" s="195" t="s">
        <v>212</v>
      </c>
      <c r="V13" s="195"/>
      <c r="W13" s="195"/>
      <c r="X13" s="195"/>
    </row>
    <row r="14" spans="1:24" s="48" customFormat="1" ht="16.5" customHeight="1" x14ac:dyDescent="0.15">
      <c r="A14" s="305" t="s">
        <v>104</v>
      </c>
      <c r="B14" s="305"/>
      <c r="C14" s="305"/>
      <c r="D14" s="305" t="s">
        <v>105</v>
      </c>
      <c r="E14" s="305"/>
      <c r="F14" s="319" t="s">
        <v>388</v>
      </c>
      <c r="G14" s="320"/>
      <c r="H14" s="320"/>
      <c r="I14" s="320"/>
      <c r="J14" s="320"/>
      <c r="K14" s="320"/>
      <c r="L14" s="320"/>
      <c r="M14" s="320"/>
      <c r="N14" s="321"/>
      <c r="O14" s="306" t="s">
        <v>389</v>
      </c>
      <c r="P14" s="307" t="s">
        <v>389</v>
      </c>
      <c r="Q14" s="308" t="s">
        <v>389</v>
      </c>
      <c r="R14" s="311"/>
      <c r="S14" s="312"/>
      <c r="T14" s="81" t="s">
        <v>30</v>
      </c>
      <c r="U14" s="309">
        <f>R14*3000</f>
        <v>0</v>
      </c>
      <c r="V14" s="310"/>
      <c r="W14" s="310"/>
      <c r="X14" s="81" t="s">
        <v>29</v>
      </c>
    </row>
    <row r="15" spans="1:24" s="48" customFormat="1" ht="16.5" customHeight="1" x14ac:dyDescent="0.15">
      <c r="A15" s="305"/>
      <c r="B15" s="305"/>
      <c r="C15" s="305"/>
      <c r="D15" s="305" t="s">
        <v>364</v>
      </c>
      <c r="E15" s="305"/>
      <c r="F15" s="319" t="s">
        <v>390</v>
      </c>
      <c r="G15" s="320"/>
      <c r="H15" s="320"/>
      <c r="I15" s="320"/>
      <c r="J15" s="320"/>
      <c r="K15" s="320"/>
      <c r="L15" s="320"/>
      <c r="M15" s="320"/>
      <c r="N15" s="321"/>
      <c r="O15" s="306" t="s">
        <v>389</v>
      </c>
      <c r="P15" s="307" t="s">
        <v>389</v>
      </c>
      <c r="Q15" s="308" t="s">
        <v>389</v>
      </c>
      <c r="R15" s="311"/>
      <c r="S15" s="312"/>
      <c r="T15" s="81" t="s">
        <v>30</v>
      </c>
      <c r="U15" s="309">
        <f>R15*3000</f>
        <v>0</v>
      </c>
      <c r="V15" s="310"/>
      <c r="W15" s="310"/>
      <c r="X15" s="81" t="s">
        <v>29</v>
      </c>
    </row>
    <row r="16" spans="1:24" s="48" customFormat="1" ht="16.5" customHeight="1" x14ac:dyDescent="0.15">
      <c r="A16" s="305"/>
      <c r="B16" s="305"/>
      <c r="C16" s="305"/>
      <c r="D16" s="305" t="s">
        <v>365</v>
      </c>
      <c r="E16" s="305"/>
      <c r="F16" s="319" t="s">
        <v>391</v>
      </c>
      <c r="G16" s="320"/>
      <c r="H16" s="320"/>
      <c r="I16" s="320"/>
      <c r="J16" s="320"/>
      <c r="K16" s="320"/>
      <c r="L16" s="320"/>
      <c r="M16" s="320"/>
      <c r="N16" s="321"/>
      <c r="O16" s="306" t="s">
        <v>392</v>
      </c>
      <c r="P16" s="307" t="s">
        <v>392</v>
      </c>
      <c r="Q16" s="308" t="s">
        <v>392</v>
      </c>
      <c r="R16" s="311"/>
      <c r="S16" s="312"/>
      <c r="T16" s="81" t="s">
        <v>30</v>
      </c>
      <c r="U16" s="309">
        <f>R16*3500</f>
        <v>0</v>
      </c>
      <c r="V16" s="310"/>
      <c r="W16" s="310"/>
      <c r="X16" s="81" t="s">
        <v>29</v>
      </c>
    </row>
    <row r="17" spans="1:24" s="48" customFormat="1" ht="16.5" customHeight="1" x14ac:dyDescent="0.15">
      <c r="A17" s="305"/>
      <c r="B17" s="305"/>
      <c r="C17" s="305"/>
      <c r="D17" s="305" t="s">
        <v>366</v>
      </c>
      <c r="E17" s="305"/>
      <c r="F17" s="319" t="s">
        <v>393</v>
      </c>
      <c r="G17" s="320"/>
      <c r="H17" s="320"/>
      <c r="I17" s="320"/>
      <c r="J17" s="320"/>
      <c r="K17" s="320"/>
      <c r="L17" s="320"/>
      <c r="M17" s="320"/>
      <c r="N17" s="321"/>
      <c r="O17" s="306" t="s">
        <v>394</v>
      </c>
      <c r="P17" s="307" t="s">
        <v>394</v>
      </c>
      <c r="Q17" s="308" t="s">
        <v>394</v>
      </c>
      <c r="R17" s="311"/>
      <c r="S17" s="312"/>
      <c r="T17" s="81" t="s">
        <v>30</v>
      </c>
      <c r="U17" s="309">
        <f>R17*15000</f>
        <v>0</v>
      </c>
      <c r="V17" s="310"/>
      <c r="W17" s="310"/>
      <c r="X17" s="81" t="s">
        <v>29</v>
      </c>
    </row>
    <row r="18" spans="1:24" s="48" customFormat="1" ht="16.5" customHeight="1" x14ac:dyDescent="0.15">
      <c r="A18" s="305"/>
      <c r="B18" s="305"/>
      <c r="C18" s="305"/>
      <c r="D18" s="305" t="s">
        <v>367</v>
      </c>
      <c r="E18" s="305"/>
      <c r="F18" s="319" t="s">
        <v>395</v>
      </c>
      <c r="G18" s="320"/>
      <c r="H18" s="320"/>
      <c r="I18" s="320"/>
      <c r="J18" s="320"/>
      <c r="K18" s="320"/>
      <c r="L18" s="320"/>
      <c r="M18" s="320"/>
      <c r="N18" s="321"/>
      <c r="O18" s="306" t="s">
        <v>396</v>
      </c>
      <c r="P18" s="307" t="s">
        <v>396</v>
      </c>
      <c r="Q18" s="308" t="s">
        <v>396</v>
      </c>
      <c r="R18" s="311"/>
      <c r="S18" s="312"/>
      <c r="T18" s="81" t="s">
        <v>30</v>
      </c>
      <c r="U18" s="309">
        <f>R18*18000</f>
        <v>0</v>
      </c>
      <c r="V18" s="310"/>
      <c r="W18" s="310"/>
      <c r="X18" s="81" t="s">
        <v>29</v>
      </c>
    </row>
    <row r="19" spans="1:24" s="48" customFormat="1" ht="16.5" customHeight="1" x14ac:dyDescent="0.15">
      <c r="A19" s="305"/>
      <c r="B19" s="305"/>
      <c r="C19" s="305"/>
      <c r="D19" s="305" t="s">
        <v>368</v>
      </c>
      <c r="E19" s="305"/>
      <c r="F19" s="319" t="s">
        <v>397</v>
      </c>
      <c r="G19" s="320"/>
      <c r="H19" s="320"/>
      <c r="I19" s="320"/>
      <c r="J19" s="320"/>
      <c r="K19" s="320"/>
      <c r="L19" s="320"/>
      <c r="M19" s="320"/>
      <c r="N19" s="321"/>
      <c r="O19" s="306" t="s">
        <v>398</v>
      </c>
      <c r="P19" s="307" t="s">
        <v>398</v>
      </c>
      <c r="Q19" s="308" t="s">
        <v>398</v>
      </c>
      <c r="R19" s="311"/>
      <c r="S19" s="312"/>
      <c r="T19" s="81" t="s">
        <v>30</v>
      </c>
      <c r="U19" s="309">
        <f>R19*4000</f>
        <v>0</v>
      </c>
      <c r="V19" s="310"/>
      <c r="W19" s="310"/>
      <c r="X19" s="81" t="s">
        <v>29</v>
      </c>
    </row>
    <row r="20" spans="1:24" s="48" customFormat="1" ht="16.5" customHeight="1" x14ac:dyDescent="0.15">
      <c r="A20" s="305"/>
      <c r="B20" s="305"/>
      <c r="C20" s="305"/>
      <c r="D20" s="305" t="s">
        <v>369</v>
      </c>
      <c r="E20" s="305"/>
      <c r="F20" s="319" t="s">
        <v>399</v>
      </c>
      <c r="G20" s="320"/>
      <c r="H20" s="320"/>
      <c r="I20" s="320"/>
      <c r="J20" s="320"/>
      <c r="K20" s="320"/>
      <c r="L20" s="320"/>
      <c r="M20" s="320"/>
      <c r="N20" s="321"/>
      <c r="O20" s="306" t="s">
        <v>400</v>
      </c>
      <c r="P20" s="307" t="s">
        <v>400</v>
      </c>
      <c r="Q20" s="308" t="s">
        <v>400</v>
      </c>
      <c r="R20" s="160"/>
      <c r="S20" s="161"/>
      <c r="T20" s="82" t="s">
        <v>30</v>
      </c>
      <c r="U20" s="309">
        <f>R20*4500</f>
        <v>0</v>
      </c>
      <c r="V20" s="310"/>
      <c r="W20" s="310"/>
      <c r="X20" s="82" t="s">
        <v>29</v>
      </c>
    </row>
    <row r="21" spans="1:24" s="48" customFormat="1" ht="16.5" customHeight="1" x14ac:dyDescent="0.15">
      <c r="A21" s="305"/>
      <c r="B21" s="305"/>
      <c r="C21" s="305"/>
      <c r="D21" s="305" t="s">
        <v>370</v>
      </c>
      <c r="E21" s="305"/>
      <c r="F21" s="319" t="s">
        <v>401</v>
      </c>
      <c r="G21" s="320"/>
      <c r="H21" s="320"/>
      <c r="I21" s="320"/>
      <c r="J21" s="320"/>
      <c r="K21" s="320"/>
      <c r="L21" s="320"/>
      <c r="M21" s="320"/>
      <c r="N21" s="321"/>
      <c r="O21" s="306" t="s">
        <v>402</v>
      </c>
      <c r="P21" s="307" t="s">
        <v>402</v>
      </c>
      <c r="Q21" s="308" t="s">
        <v>402</v>
      </c>
      <c r="R21" s="160"/>
      <c r="S21" s="161"/>
      <c r="T21" s="82" t="s">
        <v>30</v>
      </c>
      <c r="U21" s="309">
        <f>R21*5500</f>
        <v>0</v>
      </c>
      <c r="V21" s="310"/>
      <c r="W21" s="310"/>
      <c r="X21" s="82" t="s">
        <v>29</v>
      </c>
    </row>
    <row r="22" spans="1:24" s="48" customFormat="1" ht="16.5" customHeight="1" x14ac:dyDescent="0.15">
      <c r="A22" s="305"/>
      <c r="B22" s="305"/>
      <c r="C22" s="305"/>
      <c r="D22" s="305" t="s">
        <v>371</v>
      </c>
      <c r="E22" s="305"/>
      <c r="F22" s="319" t="s">
        <v>403</v>
      </c>
      <c r="G22" s="320"/>
      <c r="H22" s="320"/>
      <c r="I22" s="320"/>
      <c r="J22" s="320"/>
      <c r="K22" s="320"/>
      <c r="L22" s="320"/>
      <c r="M22" s="320"/>
      <c r="N22" s="321"/>
      <c r="O22" s="306" t="s">
        <v>404</v>
      </c>
      <c r="P22" s="307" t="s">
        <v>404</v>
      </c>
      <c r="Q22" s="308" t="s">
        <v>404</v>
      </c>
      <c r="R22" s="311"/>
      <c r="S22" s="312"/>
      <c r="T22" s="81" t="s">
        <v>30</v>
      </c>
      <c r="U22" s="309">
        <f>R22*6000</f>
        <v>0</v>
      </c>
      <c r="V22" s="310"/>
      <c r="W22" s="310"/>
      <c r="X22" s="81" t="s">
        <v>29</v>
      </c>
    </row>
    <row r="23" spans="1:24" s="48" customFormat="1" ht="16.5" customHeight="1" x14ac:dyDescent="0.15">
      <c r="A23" s="305" t="s">
        <v>106</v>
      </c>
      <c r="B23" s="305"/>
      <c r="C23" s="305"/>
      <c r="D23" s="305" t="s">
        <v>372</v>
      </c>
      <c r="E23" s="305"/>
      <c r="F23" s="325" t="s">
        <v>406</v>
      </c>
      <c r="G23" s="326"/>
      <c r="H23" s="326"/>
      <c r="I23" s="326"/>
      <c r="J23" s="326"/>
      <c r="K23" s="326"/>
      <c r="L23" s="326"/>
      <c r="M23" s="326"/>
      <c r="N23" s="327"/>
      <c r="O23" s="305" t="s">
        <v>374</v>
      </c>
      <c r="P23" s="305"/>
      <c r="Q23" s="305"/>
      <c r="R23" s="160"/>
      <c r="S23" s="161"/>
      <c r="T23" s="83" t="s">
        <v>31</v>
      </c>
      <c r="U23" s="309">
        <f>R23*3000</f>
        <v>0</v>
      </c>
      <c r="V23" s="310"/>
      <c r="W23" s="310"/>
      <c r="X23" s="83" t="s">
        <v>29</v>
      </c>
    </row>
    <row r="24" spans="1:24" s="48" customFormat="1" ht="16.5" customHeight="1" x14ac:dyDescent="0.15">
      <c r="A24" s="305"/>
      <c r="B24" s="305"/>
      <c r="C24" s="305"/>
      <c r="D24" s="305" t="s">
        <v>405</v>
      </c>
      <c r="E24" s="305"/>
      <c r="F24" s="319" t="s">
        <v>407</v>
      </c>
      <c r="G24" s="320"/>
      <c r="H24" s="320"/>
      <c r="I24" s="320"/>
      <c r="J24" s="320"/>
      <c r="K24" s="320"/>
      <c r="L24" s="320"/>
      <c r="M24" s="320"/>
      <c r="N24" s="321"/>
      <c r="O24" s="305" t="s">
        <v>185</v>
      </c>
      <c r="P24" s="305"/>
      <c r="Q24" s="305"/>
      <c r="R24" s="160"/>
      <c r="S24" s="161"/>
      <c r="T24" s="83" t="s">
        <v>31</v>
      </c>
      <c r="U24" s="309">
        <f>R24*5000</f>
        <v>0</v>
      </c>
      <c r="V24" s="310"/>
      <c r="W24" s="310"/>
      <c r="X24" s="83" t="s">
        <v>29</v>
      </c>
    </row>
    <row r="25" spans="1:24" s="48" customFormat="1" ht="16.5" customHeight="1" x14ac:dyDescent="0.15">
      <c r="A25" s="305"/>
      <c r="B25" s="305"/>
      <c r="C25" s="305"/>
      <c r="D25" s="305" t="s">
        <v>373</v>
      </c>
      <c r="E25" s="305"/>
      <c r="F25" s="319" t="s">
        <v>408</v>
      </c>
      <c r="G25" s="320"/>
      <c r="H25" s="320"/>
      <c r="I25" s="320"/>
      <c r="J25" s="320"/>
      <c r="K25" s="320"/>
      <c r="L25" s="320"/>
      <c r="M25" s="320"/>
      <c r="N25" s="321"/>
      <c r="O25" s="305" t="s">
        <v>186</v>
      </c>
      <c r="P25" s="305"/>
      <c r="Q25" s="305"/>
      <c r="R25" s="160"/>
      <c r="S25" s="161"/>
      <c r="T25" s="83" t="s">
        <v>31</v>
      </c>
      <c r="U25" s="309">
        <f>R25*6500</f>
        <v>0</v>
      </c>
      <c r="V25" s="310"/>
      <c r="W25" s="310"/>
      <c r="X25" s="83" t="s">
        <v>29</v>
      </c>
    </row>
    <row r="26" spans="1:24" s="48" customFormat="1" ht="18" customHeight="1" x14ac:dyDescent="0.15">
      <c r="A26" s="322"/>
      <c r="B26" s="323"/>
      <c r="C26" s="323"/>
      <c r="D26" s="323"/>
      <c r="E26" s="323"/>
      <c r="F26" s="323"/>
      <c r="G26" s="323"/>
      <c r="H26" s="323"/>
      <c r="I26" s="323"/>
      <c r="J26" s="323"/>
      <c r="K26" s="323"/>
      <c r="L26" s="323"/>
      <c r="M26" s="323"/>
      <c r="N26" s="323"/>
      <c r="O26" s="323"/>
      <c r="P26" s="323"/>
      <c r="Q26" s="324"/>
      <c r="R26" s="316" t="s">
        <v>91</v>
      </c>
      <c r="S26" s="317"/>
      <c r="T26" s="318"/>
      <c r="U26" s="270">
        <f>SUM(U14:W25)</f>
        <v>0</v>
      </c>
      <c r="V26" s="271"/>
      <c r="W26" s="271"/>
      <c r="X26" s="83" t="s">
        <v>29</v>
      </c>
    </row>
    <row r="27" spans="1:24" s="65" customFormat="1" x14ac:dyDescent="0.15">
      <c r="A27" s="84" t="s">
        <v>331</v>
      </c>
    </row>
    <row r="28" spans="1:24" s="48" customFormat="1" ht="3" customHeight="1" x14ac:dyDescent="0.15">
      <c r="A28" s="85"/>
      <c r="C28" s="85"/>
    </row>
    <row r="29" spans="1:24" s="49" customFormat="1" ht="12" customHeight="1" x14ac:dyDescent="0.15">
      <c r="A29" s="313" t="s">
        <v>235</v>
      </c>
      <c r="B29" s="314"/>
      <c r="C29" s="314"/>
      <c r="D29" s="65" t="s">
        <v>190</v>
      </c>
    </row>
    <row r="30" spans="1:24" s="49" customFormat="1" ht="12" customHeight="1" thickBot="1" x14ac:dyDescent="0.2">
      <c r="A30" s="315"/>
      <c r="B30" s="315"/>
      <c r="C30" s="315"/>
      <c r="D30" s="65" t="s">
        <v>189</v>
      </c>
    </row>
    <row r="31" spans="1:24" s="48" customFormat="1" ht="20.100000000000001" customHeight="1" x14ac:dyDescent="0.15">
      <c r="A31" s="74"/>
      <c r="B31" s="75"/>
      <c r="C31" s="75"/>
      <c r="D31" s="75"/>
      <c r="E31" s="75"/>
      <c r="F31" s="75"/>
      <c r="G31" s="26"/>
      <c r="H31" s="26"/>
      <c r="I31" s="26"/>
      <c r="J31" s="26"/>
      <c r="K31" s="26"/>
      <c r="L31" s="26"/>
      <c r="M31" s="26"/>
      <c r="N31" s="26"/>
      <c r="O31" s="26"/>
      <c r="P31" s="26"/>
      <c r="Q31" s="26"/>
      <c r="R31" s="26"/>
      <c r="S31" s="26"/>
      <c r="T31" s="26"/>
      <c r="U31" s="26"/>
      <c r="V31" s="26"/>
      <c r="W31" s="26"/>
      <c r="X31" s="27"/>
    </row>
    <row r="32" spans="1:24" s="48" customFormat="1" ht="20.100000000000001" customHeight="1" x14ac:dyDescent="0.15">
      <c r="A32" s="76"/>
      <c r="B32" s="77"/>
      <c r="C32" s="77"/>
      <c r="D32" s="77"/>
      <c r="E32" s="77"/>
      <c r="F32" s="77"/>
      <c r="G32" s="29"/>
      <c r="H32" s="29"/>
      <c r="I32" s="29"/>
      <c r="J32" s="29"/>
      <c r="K32" s="29"/>
      <c r="L32" s="29"/>
      <c r="M32" s="29"/>
      <c r="N32" s="29"/>
      <c r="O32" s="29"/>
      <c r="P32" s="29"/>
      <c r="Q32" s="29"/>
      <c r="R32" s="29"/>
      <c r="S32" s="29"/>
      <c r="T32" s="29"/>
      <c r="U32" s="29"/>
      <c r="V32" s="29"/>
      <c r="W32" s="29"/>
      <c r="X32" s="30"/>
    </row>
    <row r="33" spans="1:24" s="48" customFormat="1" ht="20.100000000000001" customHeight="1" x14ac:dyDescent="0.15">
      <c r="A33" s="76"/>
      <c r="B33" s="77"/>
      <c r="C33" s="77"/>
      <c r="D33" s="77"/>
      <c r="E33" s="77"/>
      <c r="F33" s="77"/>
      <c r="G33" s="29"/>
      <c r="H33" s="29"/>
      <c r="I33" s="29"/>
      <c r="J33" s="29"/>
      <c r="K33" s="29"/>
      <c r="L33" s="29"/>
      <c r="M33" s="29"/>
      <c r="N33" s="29"/>
      <c r="O33" s="29"/>
      <c r="P33" s="29"/>
      <c r="Q33" s="29"/>
      <c r="R33" s="29"/>
      <c r="S33" s="29"/>
      <c r="T33" s="29"/>
      <c r="U33" s="29"/>
      <c r="V33" s="29"/>
      <c r="W33" s="29"/>
      <c r="X33" s="30"/>
    </row>
    <row r="34" spans="1:24" s="48" customFormat="1" ht="20.100000000000001" customHeight="1" x14ac:dyDescent="0.15">
      <c r="A34" s="76"/>
      <c r="B34" s="77"/>
      <c r="C34" s="77"/>
      <c r="D34" s="77"/>
      <c r="E34" s="77"/>
      <c r="F34" s="77"/>
      <c r="G34" s="29"/>
      <c r="H34" s="29"/>
      <c r="I34" s="29"/>
      <c r="J34" s="29"/>
      <c r="K34" s="29"/>
      <c r="L34" s="29"/>
      <c r="M34" s="29"/>
      <c r="N34" s="29"/>
      <c r="O34" s="29"/>
      <c r="P34" s="29"/>
      <c r="Q34" s="29"/>
      <c r="R34" s="29"/>
      <c r="S34" s="29"/>
      <c r="T34" s="29"/>
      <c r="U34" s="29"/>
      <c r="V34" s="29"/>
      <c r="W34" s="29"/>
      <c r="X34" s="30"/>
    </row>
    <row r="35" spans="1:24" s="48" customFormat="1" ht="20.100000000000001" customHeight="1" x14ac:dyDescent="0.15">
      <c r="A35" s="76"/>
      <c r="B35" s="77"/>
      <c r="C35" s="77"/>
      <c r="D35" s="77"/>
      <c r="E35" s="77"/>
      <c r="F35" s="77"/>
      <c r="G35" s="29"/>
      <c r="H35" s="29"/>
      <c r="I35" s="29"/>
      <c r="J35" s="29"/>
      <c r="K35" s="29"/>
      <c r="L35" s="29"/>
      <c r="M35" s="29"/>
      <c r="N35" s="29"/>
      <c r="O35" s="29"/>
      <c r="P35" s="29"/>
      <c r="Q35" s="29"/>
      <c r="R35" s="29"/>
      <c r="S35" s="29"/>
      <c r="T35" s="29"/>
      <c r="U35" s="29"/>
      <c r="V35" s="29"/>
      <c r="W35" s="29"/>
      <c r="X35" s="30"/>
    </row>
    <row r="36" spans="1:24" s="48" customFormat="1" ht="20.100000000000001" customHeight="1" x14ac:dyDescent="0.15">
      <c r="A36" s="76"/>
      <c r="B36" s="77"/>
      <c r="C36" s="77"/>
      <c r="D36" s="77"/>
      <c r="E36" s="77"/>
      <c r="F36" s="77"/>
      <c r="G36" s="29"/>
      <c r="H36" s="29"/>
      <c r="I36" s="29"/>
      <c r="J36" s="29"/>
      <c r="K36" s="29"/>
      <c r="L36" s="29"/>
      <c r="M36" s="29"/>
      <c r="N36" s="29"/>
      <c r="O36" s="29"/>
      <c r="P36" s="29"/>
      <c r="Q36" s="29"/>
      <c r="R36" s="29"/>
      <c r="S36" s="29"/>
      <c r="T36" s="29"/>
      <c r="U36" s="29"/>
      <c r="V36" s="29"/>
      <c r="W36" s="29"/>
      <c r="X36" s="30"/>
    </row>
    <row r="37" spans="1:24" s="48" customFormat="1" ht="20.100000000000001" customHeight="1" x14ac:dyDescent="0.15">
      <c r="A37" s="76"/>
      <c r="B37" s="77"/>
      <c r="C37" s="77"/>
      <c r="D37" s="77"/>
      <c r="E37" s="77"/>
      <c r="F37" s="77"/>
      <c r="G37" s="29"/>
      <c r="H37" s="29"/>
      <c r="I37" s="29"/>
      <c r="J37" s="29"/>
      <c r="K37" s="29"/>
      <c r="L37" s="29"/>
      <c r="M37" s="29"/>
      <c r="N37" s="29"/>
      <c r="O37" s="29"/>
      <c r="P37" s="29"/>
      <c r="Q37" s="29"/>
      <c r="R37" s="29"/>
      <c r="S37" s="29"/>
      <c r="T37" s="29"/>
      <c r="U37" s="29"/>
      <c r="V37" s="29"/>
      <c r="W37" s="29"/>
      <c r="X37" s="30"/>
    </row>
    <row r="38" spans="1:24" s="48" customFormat="1" ht="20.100000000000001" customHeight="1" x14ac:dyDescent="0.15">
      <c r="A38" s="76"/>
      <c r="B38" s="77"/>
      <c r="C38" s="77"/>
      <c r="D38" s="77"/>
      <c r="E38" s="77"/>
      <c r="F38" s="77"/>
      <c r="G38" s="29"/>
      <c r="H38" s="29"/>
      <c r="I38" s="29"/>
      <c r="J38" s="29"/>
      <c r="K38" s="29"/>
      <c r="L38" s="29"/>
      <c r="M38" s="29"/>
      <c r="N38" s="29"/>
      <c r="O38" s="29"/>
      <c r="P38" s="29"/>
      <c r="Q38" s="29"/>
      <c r="R38" s="29"/>
      <c r="S38" s="29"/>
      <c r="T38" s="29"/>
      <c r="U38" s="29"/>
      <c r="V38" s="29"/>
      <c r="W38" s="29"/>
      <c r="X38" s="30"/>
    </row>
    <row r="39" spans="1:24" s="48" customFormat="1" ht="20.100000000000001" customHeight="1" x14ac:dyDescent="0.15">
      <c r="A39" s="76"/>
      <c r="B39" s="77"/>
      <c r="C39" s="77"/>
      <c r="D39" s="77"/>
      <c r="E39" s="77"/>
      <c r="F39" s="77"/>
      <c r="G39" s="29"/>
      <c r="H39" s="29"/>
      <c r="I39" s="29"/>
      <c r="J39" s="29"/>
      <c r="K39" s="29"/>
      <c r="L39" s="29"/>
      <c r="M39" s="29"/>
      <c r="N39" s="29"/>
      <c r="O39" s="29"/>
      <c r="P39" s="29"/>
      <c r="Q39" s="29"/>
      <c r="R39" s="29"/>
      <c r="S39" s="29"/>
      <c r="T39" s="29"/>
      <c r="U39" s="29"/>
      <c r="V39" s="29"/>
      <c r="W39" s="29"/>
      <c r="X39" s="30"/>
    </row>
    <row r="40" spans="1:24" s="48" customFormat="1" ht="20.100000000000001" customHeight="1" x14ac:dyDescent="0.15">
      <c r="A40" s="28"/>
      <c r="B40" s="29"/>
      <c r="C40" s="29"/>
      <c r="D40" s="29"/>
      <c r="E40" s="29"/>
      <c r="F40" s="29"/>
      <c r="G40" s="29"/>
      <c r="H40" s="29"/>
      <c r="I40" s="29"/>
      <c r="J40" s="29"/>
      <c r="K40" s="29"/>
      <c r="L40" s="29"/>
      <c r="M40" s="29"/>
      <c r="N40" s="29"/>
      <c r="O40" s="29"/>
      <c r="P40" s="29"/>
      <c r="Q40" s="29"/>
      <c r="R40" s="29"/>
      <c r="S40" s="29"/>
      <c r="T40" s="29"/>
      <c r="U40" s="29"/>
      <c r="V40" s="29"/>
      <c r="W40" s="29"/>
      <c r="X40" s="30"/>
    </row>
    <row r="41" spans="1:24" s="48" customFormat="1" ht="20.100000000000001" customHeight="1" x14ac:dyDescent="0.15">
      <c r="A41" s="28"/>
      <c r="B41" s="29"/>
      <c r="C41" s="29"/>
      <c r="D41" s="29"/>
      <c r="E41" s="29"/>
      <c r="F41" s="29"/>
      <c r="G41" s="29"/>
      <c r="H41" s="29"/>
      <c r="I41" s="29"/>
      <c r="J41" s="29"/>
      <c r="K41" s="29"/>
      <c r="L41" s="29"/>
      <c r="M41" s="29"/>
      <c r="N41" s="29"/>
      <c r="O41" s="29"/>
      <c r="P41" s="29"/>
      <c r="Q41" s="29"/>
      <c r="R41" s="29"/>
      <c r="S41" s="29"/>
      <c r="T41" s="29"/>
      <c r="U41" s="29"/>
      <c r="V41" s="29"/>
      <c r="W41" s="29"/>
      <c r="X41" s="30"/>
    </row>
    <row r="42" spans="1:24" s="48" customFormat="1" ht="20.100000000000001" customHeight="1" thickBot="1" x14ac:dyDescent="0.2">
      <c r="A42" s="31"/>
      <c r="B42" s="32"/>
      <c r="C42" s="32"/>
      <c r="D42" s="32"/>
      <c r="E42" s="32"/>
      <c r="F42" s="32"/>
      <c r="G42" s="32"/>
      <c r="H42" s="32"/>
      <c r="I42" s="32"/>
      <c r="J42" s="32"/>
      <c r="K42" s="32"/>
      <c r="L42" s="32"/>
      <c r="M42" s="32"/>
      <c r="N42" s="32"/>
      <c r="O42" s="32"/>
      <c r="P42" s="32"/>
      <c r="Q42" s="32"/>
      <c r="R42" s="32"/>
      <c r="S42" s="32"/>
      <c r="T42" s="32"/>
      <c r="U42" s="32"/>
      <c r="V42" s="32"/>
      <c r="W42" s="32"/>
      <c r="X42" s="33"/>
    </row>
    <row r="43" spans="1:24" s="48" customFormat="1" ht="12" customHeight="1" x14ac:dyDescent="0.15"/>
    <row r="44" spans="1:24" s="50" customFormat="1" ht="12" customHeight="1" x14ac:dyDescent="0.15">
      <c r="A44" s="86" t="s">
        <v>174</v>
      </c>
      <c r="B44" s="86"/>
      <c r="C44" s="86"/>
      <c r="D44" s="86"/>
      <c r="E44" s="86"/>
      <c r="F44" s="86"/>
      <c r="G44" s="86"/>
      <c r="H44" s="86"/>
      <c r="I44" s="86"/>
      <c r="J44" s="86"/>
    </row>
    <row r="45" spans="1:24" s="50" customFormat="1" ht="12" customHeight="1" x14ac:dyDescent="0.15">
      <c r="A45" s="131" t="s">
        <v>233</v>
      </c>
      <c r="B45" s="131"/>
      <c r="C45" s="131"/>
      <c r="D45" s="131"/>
      <c r="E45" s="131"/>
      <c r="F45" s="131"/>
      <c r="G45" s="131"/>
      <c r="H45" s="131"/>
      <c r="I45" s="131"/>
      <c r="J45" s="131"/>
      <c r="K45" s="133" t="s">
        <v>95</v>
      </c>
      <c r="L45" s="133"/>
      <c r="M45" s="133"/>
      <c r="N45" s="133"/>
      <c r="O45" s="133"/>
      <c r="P45" s="133"/>
      <c r="Q45" s="133"/>
      <c r="R45" s="133"/>
      <c r="S45" s="133"/>
      <c r="T45" s="133"/>
      <c r="U45" s="133"/>
      <c r="V45" s="133"/>
      <c r="W45" s="133"/>
      <c r="X45" s="133"/>
    </row>
    <row r="46" spans="1:24" s="50" customFormat="1" ht="12" customHeight="1" x14ac:dyDescent="0.15">
      <c r="A46" s="131"/>
      <c r="B46" s="131"/>
      <c r="C46" s="131"/>
      <c r="D46" s="131"/>
      <c r="E46" s="131"/>
      <c r="F46" s="131"/>
      <c r="G46" s="131"/>
      <c r="H46" s="131"/>
      <c r="I46" s="131"/>
      <c r="J46" s="131"/>
      <c r="K46" s="133" t="s">
        <v>96</v>
      </c>
      <c r="L46" s="133"/>
      <c r="M46" s="133"/>
      <c r="N46" s="133"/>
      <c r="O46" s="133"/>
      <c r="P46" s="133"/>
      <c r="Q46" s="133"/>
      <c r="R46" s="133"/>
      <c r="S46" s="133"/>
      <c r="T46" s="133"/>
      <c r="U46" s="133"/>
      <c r="V46" s="133"/>
      <c r="W46" s="133"/>
      <c r="X46" s="133"/>
    </row>
    <row r="47" spans="1:24" s="50" customFormat="1" ht="12" customHeight="1" x14ac:dyDescent="0.15">
      <c r="K47" s="133" t="s">
        <v>97</v>
      </c>
      <c r="L47" s="133"/>
      <c r="M47" s="133"/>
      <c r="N47" s="133"/>
      <c r="O47" s="133"/>
      <c r="P47" s="133"/>
      <c r="Q47" s="133"/>
      <c r="R47" s="133"/>
      <c r="S47" s="133"/>
      <c r="T47" s="133"/>
      <c r="U47" s="133"/>
      <c r="V47" s="133"/>
      <c r="W47" s="133"/>
      <c r="X47" s="133"/>
    </row>
  </sheetData>
  <sheetProtection sheet="1" objects="1" scenarios="1" selectLockedCells="1"/>
  <mergeCells count="96">
    <mergeCell ref="F13:N13"/>
    <mergeCell ref="D4:X4"/>
    <mergeCell ref="R21:S21"/>
    <mergeCell ref="D13:E13"/>
    <mergeCell ref="O21:Q21"/>
    <mergeCell ref="B9:X9"/>
    <mergeCell ref="B10:X10"/>
    <mergeCell ref="A6:C6"/>
    <mergeCell ref="D6:M6"/>
    <mergeCell ref="N6:P6"/>
    <mergeCell ref="Q6:X6"/>
    <mergeCell ref="U19:W19"/>
    <mergeCell ref="U13:X13"/>
    <mergeCell ref="U21:W21"/>
    <mergeCell ref="F20:N20"/>
    <mergeCell ref="F19:N19"/>
    <mergeCell ref="F23:N23"/>
    <mergeCell ref="F22:N22"/>
    <mergeCell ref="F21:N21"/>
    <mergeCell ref="F15:N15"/>
    <mergeCell ref="F14:N14"/>
    <mergeCell ref="F18:N18"/>
    <mergeCell ref="F17:N17"/>
    <mergeCell ref="F16:N16"/>
    <mergeCell ref="A45:J46"/>
    <mergeCell ref="U16:W16"/>
    <mergeCell ref="U22:W22"/>
    <mergeCell ref="U14:W14"/>
    <mergeCell ref="U15:W15"/>
    <mergeCell ref="O16:Q16"/>
    <mergeCell ref="D16:E16"/>
    <mergeCell ref="D15:E15"/>
    <mergeCell ref="D14:E14"/>
    <mergeCell ref="D25:E25"/>
    <mergeCell ref="D24:E24"/>
    <mergeCell ref="D22:E22"/>
    <mergeCell ref="A23:C25"/>
    <mergeCell ref="A14:C22"/>
    <mergeCell ref="A26:Q26"/>
    <mergeCell ref="D21:E21"/>
    <mergeCell ref="A5:C5"/>
    <mergeCell ref="D5:M5"/>
    <mergeCell ref="N5:P5"/>
    <mergeCell ref="Q5:X5"/>
    <mergeCell ref="A4:C4"/>
    <mergeCell ref="A1:G1"/>
    <mergeCell ref="H1:X1"/>
    <mergeCell ref="A2:G2"/>
    <mergeCell ref="H2:X2"/>
    <mergeCell ref="A3:M3"/>
    <mergeCell ref="N3:O3"/>
    <mergeCell ref="P3:Q3"/>
    <mergeCell ref="S3:T3"/>
    <mergeCell ref="K47:X47"/>
    <mergeCell ref="U24:W24"/>
    <mergeCell ref="U23:W23"/>
    <mergeCell ref="U25:W25"/>
    <mergeCell ref="R25:S25"/>
    <mergeCell ref="R24:S24"/>
    <mergeCell ref="R23:S23"/>
    <mergeCell ref="O25:Q25"/>
    <mergeCell ref="O24:Q24"/>
    <mergeCell ref="O23:Q23"/>
    <mergeCell ref="K45:X45"/>
    <mergeCell ref="K46:X46"/>
    <mergeCell ref="U26:W26"/>
    <mergeCell ref="R26:T26"/>
    <mergeCell ref="F25:N25"/>
    <mergeCell ref="F24:N24"/>
    <mergeCell ref="A29:C30"/>
    <mergeCell ref="A13:C13"/>
    <mergeCell ref="R16:S16"/>
    <mergeCell ref="R15:S15"/>
    <mergeCell ref="R14:S14"/>
    <mergeCell ref="O15:Q15"/>
    <mergeCell ref="R13:T13"/>
    <mergeCell ref="O13:Q13"/>
    <mergeCell ref="R22:S22"/>
    <mergeCell ref="O22:Q22"/>
    <mergeCell ref="D23:E23"/>
    <mergeCell ref="O14:Q14"/>
    <mergeCell ref="D17:E17"/>
    <mergeCell ref="O17:Q17"/>
    <mergeCell ref="R17:S17"/>
    <mergeCell ref="D19:E19"/>
    <mergeCell ref="U17:W17"/>
    <mergeCell ref="D18:E18"/>
    <mergeCell ref="O18:Q18"/>
    <mergeCell ref="R18:S18"/>
    <mergeCell ref="U18:W18"/>
    <mergeCell ref="D20:E20"/>
    <mergeCell ref="O20:Q20"/>
    <mergeCell ref="R20:S20"/>
    <mergeCell ref="U20:W20"/>
    <mergeCell ref="O19:Q19"/>
    <mergeCell ref="R19:S19"/>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42" r:id="rId4" name="Check Box 2">
              <controlPr defaultSize="0" autoFill="0" autoLine="0" autoPict="0">
                <anchor moveWithCells="1">
                  <from>
                    <xdr:col>0</xdr:col>
                    <xdr:colOff>0</xdr:colOff>
                    <xdr:row>8</xdr:row>
                    <xdr:rowOff>0</xdr:rowOff>
                  </from>
                  <to>
                    <xdr:col>1</xdr:col>
                    <xdr:colOff>0</xdr:colOff>
                    <xdr:row>9</xdr:row>
                    <xdr:rowOff>0</xdr:rowOff>
                  </to>
                </anchor>
              </controlPr>
            </control>
          </mc:Choice>
        </mc:AlternateContent>
        <mc:AlternateContent xmlns:mc="http://schemas.openxmlformats.org/markup-compatibility/2006">
          <mc:Choice Requires="x14">
            <control shapeId="10243" r:id="rId5" name="Check Box 3">
              <controlPr defaultSize="0" autoFill="0" autoLine="0" autoPict="0">
                <anchor moveWithCells="1">
                  <from>
                    <xdr:col>0</xdr:col>
                    <xdr:colOff>0</xdr:colOff>
                    <xdr:row>9</xdr:row>
                    <xdr:rowOff>0</xdr:rowOff>
                  </from>
                  <to>
                    <xdr:col>1</xdr:col>
                    <xdr:colOff>0</xdr:colOff>
                    <xdr:row>10</xdr:row>
                    <xdr:rowOff>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AD41"/>
  <sheetViews>
    <sheetView view="pageBreakPreview" zoomScaleNormal="85" zoomScaleSheetLayoutView="100" workbookViewId="0">
      <selection activeCell="D4" sqref="D4:X4"/>
    </sheetView>
  </sheetViews>
  <sheetFormatPr defaultColWidth="3.625" defaultRowHeight="12" customHeight="1" x14ac:dyDescent="0.15"/>
  <cols>
    <col min="1" max="1" width="3.625" style="46" customWidth="1"/>
    <col min="2" max="25" width="3.625" style="46"/>
    <col min="26" max="26" width="3.625" style="46" customWidth="1"/>
    <col min="27" max="16384" width="3.625" style="46"/>
  </cols>
  <sheetData>
    <row r="1" spans="1:30" s="60" customFormat="1" ht="18" customHeight="1" x14ac:dyDescent="0.15">
      <c r="A1" s="200" t="s">
        <v>356</v>
      </c>
      <c r="B1" s="201"/>
      <c r="C1" s="201"/>
      <c r="D1" s="201"/>
      <c r="E1" s="201"/>
      <c r="F1" s="201"/>
      <c r="G1" s="202"/>
      <c r="H1" s="203" t="s">
        <v>363</v>
      </c>
      <c r="I1" s="204"/>
      <c r="J1" s="204"/>
      <c r="K1" s="204"/>
      <c r="L1" s="204"/>
      <c r="M1" s="204"/>
      <c r="N1" s="204"/>
      <c r="O1" s="204"/>
      <c r="P1" s="204"/>
      <c r="Q1" s="204"/>
      <c r="R1" s="204"/>
      <c r="S1" s="204"/>
      <c r="T1" s="204"/>
      <c r="U1" s="204"/>
      <c r="V1" s="204"/>
      <c r="W1" s="204"/>
      <c r="X1" s="205"/>
    </row>
    <row r="2" spans="1:30" s="60" customFormat="1" ht="36" customHeight="1" x14ac:dyDescent="0.15">
      <c r="A2" s="206" t="s">
        <v>236</v>
      </c>
      <c r="B2" s="207"/>
      <c r="C2" s="207"/>
      <c r="D2" s="207"/>
      <c r="E2" s="207"/>
      <c r="F2" s="207"/>
      <c r="G2" s="207"/>
      <c r="H2" s="208" t="s">
        <v>379</v>
      </c>
      <c r="I2" s="209"/>
      <c r="J2" s="209"/>
      <c r="K2" s="209"/>
      <c r="L2" s="209"/>
      <c r="M2" s="209"/>
      <c r="N2" s="209"/>
      <c r="O2" s="209"/>
      <c r="P2" s="209"/>
      <c r="Q2" s="209"/>
      <c r="R2" s="209"/>
      <c r="S2" s="209"/>
      <c r="T2" s="209"/>
      <c r="U2" s="209"/>
      <c r="V2" s="209"/>
      <c r="W2" s="209"/>
      <c r="X2" s="210"/>
    </row>
    <row r="3" spans="1:30" s="61" customFormat="1" ht="24" customHeight="1" x14ac:dyDescent="0.15">
      <c r="A3" s="328" t="s">
        <v>179</v>
      </c>
      <c r="B3" s="328"/>
      <c r="C3" s="328"/>
      <c r="D3" s="328"/>
      <c r="E3" s="328"/>
      <c r="F3" s="328"/>
      <c r="G3" s="328"/>
      <c r="H3" s="328"/>
      <c r="I3" s="328"/>
      <c r="J3" s="328"/>
      <c r="K3" s="328"/>
      <c r="L3" s="328"/>
      <c r="M3" s="328"/>
      <c r="N3" s="221" t="s">
        <v>182</v>
      </c>
      <c r="O3" s="221"/>
      <c r="P3" s="222"/>
      <c r="Q3" s="222"/>
      <c r="R3" s="47" t="s">
        <v>55</v>
      </c>
      <c r="S3" s="222"/>
      <c r="T3" s="222"/>
      <c r="U3" s="47" t="s">
        <v>56</v>
      </c>
      <c r="V3" s="47" t="s">
        <v>35</v>
      </c>
      <c r="W3" s="24"/>
      <c r="X3" s="47" t="s">
        <v>36</v>
      </c>
    </row>
    <row r="4" spans="1:30" s="48" customFormat="1" ht="24" customHeight="1" x14ac:dyDescent="0.15">
      <c r="A4" s="195" t="s">
        <v>176</v>
      </c>
      <c r="B4" s="195"/>
      <c r="C4" s="195"/>
      <c r="D4" s="197"/>
      <c r="E4" s="198"/>
      <c r="F4" s="198"/>
      <c r="G4" s="198"/>
      <c r="H4" s="198"/>
      <c r="I4" s="198"/>
      <c r="J4" s="198"/>
      <c r="K4" s="198"/>
      <c r="L4" s="198"/>
      <c r="M4" s="198"/>
      <c r="N4" s="198"/>
      <c r="O4" s="198"/>
      <c r="P4" s="198"/>
      <c r="Q4" s="198"/>
      <c r="R4" s="198"/>
      <c r="S4" s="198"/>
      <c r="T4" s="198"/>
      <c r="U4" s="198"/>
      <c r="V4" s="198"/>
      <c r="W4" s="198"/>
      <c r="X4" s="199"/>
      <c r="AC4" s="49"/>
      <c r="AD4" s="49"/>
    </row>
    <row r="5" spans="1:30" s="48" customFormat="1" ht="24" customHeight="1" x14ac:dyDescent="0.15">
      <c r="A5" s="217" t="s">
        <v>216</v>
      </c>
      <c r="B5" s="217"/>
      <c r="C5" s="217"/>
      <c r="D5" s="218"/>
      <c r="E5" s="218"/>
      <c r="F5" s="218"/>
      <c r="G5" s="218"/>
      <c r="H5" s="218"/>
      <c r="I5" s="218"/>
      <c r="J5" s="218"/>
      <c r="K5" s="218"/>
      <c r="L5" s="218"/>
      <c r="M5" s="218"/>
      <c r="N5" s="195" t="s">
        <v>1</v>
      </c>
      <c r="O5" s="195"/>
      <c r="P5" s="195"/>
      <c r="Q5" s="196"/>
      <c r="R5" s="196"/>
      <c r="S5" s="196"/>
      <c r="T5" s="196"/>
      <c r="U5" s="196"/>
      <c r="V5" s="196"/>
      <c r="W5" s="196"/>
      <c r="X5" s="196"/>
      <c r="AC5" s="49"/>
      <c r="AD5" s="49"/>
    </row>
    <row r="6" spans="1:30" s="48" customFormat="1" ht="24" customHeight="1" x14ac:dyDescent="0.15">
      <c r="A6" s="195" t="s">
        <v>0</v>
      </c>
      <c r="B6" s="195"/>
      <c r="C6" s="195"/>
      <c r="D6" s="218"/>
      <c r="E6" s="218"/>
      <c r="F6" s="218"/>
      <c r="G6" s="218"/>
      <c r="H6" s="218"/>
      <c r="I6" s="218"/>
      <c r="J6" s="218"/>
      <c r="K6" s="218"/>
      <c r="L6" s="218"/>
      <c r="M6" s="218"/>
      <c r="N6" s="195" t="s">
        <v>61</v>
      </c>
      <c r="O6" s="195"/>
      <c r="P6" s="195"/>
      <c r="Q6" s="196"/>
      <c r="R6" s="196"/>
      <c r="S6" s="196"/>
      <c r="T6" s="196"/>
      <c r="U6" s="196"/>
      <c r="V6" s="196"/>
      <c r="W6" s="196"/>
      <c r="X6" s="196"/>
    </row>
    <row r="7" spans="1:30" s="48" customFormat="1" ht="20.100000000000001" customHeight="1" x14ac:dyDescent="0.15">
      <c r="A7" s="50"/>
      <c r="B7" s="50"/>
      <c r="C7" s="50"/>
      <c r="D7" s="50"/>
      <c r="E7" s="50"/>
      <c r="F7" s="50"/>
      <c r="G7" s="50"/>
      <c r="H7" s="50"/>
      <c r="I7" s="50"/>
      <c r="J7" s="50"/>
      <c r="K7" s="50"/>
      <c r="L7" s="50"/>
      <c r="M7" s="50"/>
      <c r="N7" s="50"/>
      <c r="O7" s="50"/>
      <c r="P7" s="50"/>
      <c r="Q7" s="50"/>
      <c r="R7" s="50"/>
      <c r="S7" s="50"/>
      <c r="T7" s="50"/>
      <c r="U7" s="50"/>
      <c r="V7" s="50"/>
      <c r="W7" s="50"/>
      <c r="X7" s="50"/>
    </row>
    <row r="8" spans="1:30" s="49" customFormat="1" ht="20.100000000000001" customHeight="1" x14ac:dyDescent="0.15">
      <c r="A8" s="51" t="s">
        <v>380</v>
      </c>
    </row>
    <row r="9" spans="1:30" s="49" customFormat="1" ht="9.9499999999999993" customHeight="1" x14ac:dyDescent="0.15"/>
    <row r="10" spans="1:30" s="66" customFormat="1" ht="30" customHeight="1" x14ac:dyDescent="0.15">
      <c r="A10" s="289" t="s">
        <v>115</v>
      </c>
      <c r="B10" s="190"/>
      <c r="C10" s="190"/>
      <c r="D10" s="190"/>
      <c r="E10" s="190"/>
      <c r="F10" s="190"/>
      <c r="G10" s="191"/>
      <c r="H10" s="275" t="s">
        <v>114</v>
      </c>
      <c r="I10" s="276"/>
      <c r="J10" s="167"/>
      <c r="K10" s="167"/>
      <c r="L10" s="167"/>
      <c r="M10" s="190" t="s">
        <v>110</v>
      </c>
      <c r="N10" s="190"/>
      <c r="O10" s="87" t="s">
        <v>111</v>
      </c>
      <c r="P10" s="190" t="s">
        <v>113</v>
      </c>
      <c r="Q10" s="190"/>
      <c r="R10" s="190"/>
      <c r="S10" s="167"/>
      <c r="T10" s="167"/>
      <c r="U10" s="167"/>
      <c r="V10" s="67" t="s">
        <v>112</v>
      </c>
      <c r="W10" s="88"/>
      <c r="X10" s="58"/>
    </row>
    <row r="11" spans="1:30" s="66" customFormat="1" ht="30" customHeight="1" x14ac:dyDescent="0.15">
      <c r="A11" s="289"/>
      <c r="B11" s="190"/>
      <c r="C11" s="190"/>
      <c r="D11" s="190"/>
      <c r="E11" s="190"/>
      <c r="F11" s="190"/>
      <c r="G11" s="191"/>
      <c r="H11" s="275" t="s">
        <v>114</v>
      </c>
      <c r="I11" s="276"/>
      <c r="J11" s="167"/>
      <c r="K11" s="167"/>
      <c r="L11" s="167"/>
      <c r="M11" s="190" t="s">
        <v>110</v>
      </c>
      <c r="N11" s="190"/>
      <c r="O11" s="87" t="s">
        <v>111</v>
      </c>
      <c r="P11" s="190" t="s">
        <v>113</v>
      </c>
      <c r="Q11" s="190"/>
      <c r="R11" s="190"/>
      <c r="S11" s="167"/>
      <c r="T11" s="167"/>
      <c r="U11" s="167"/>
      <c r="V11" s="67" t="s">
        <v>112</v>
      </c>
      <c r="W11" s="88"/>
      <c r="X11" s="58"/>
    </row>
    <row r="12" spans="1:30" s="66" customFormat="1" ht="30" customHeight="1" x14ac:dyDescent="0.15">
      <c r="A12" s="329" t="s">
        <v>116</v>
      </c>
      <c r="B12" s="330"/>
      <c r="C12" s="330"/>
      <c r="D12" s="330"/>
      <c r="E12" s="330"/>
      <c r="F12" s="330"/>
      <c r="G12" s="330"/>
      <c r="H12" s="330"/>
      <c r="I12" s="330"/>
      <c r="J12" s="330"/>
      <c r="K12" s="330"/>
      <c r="L12" s="330"/>
      <c r="M12" s="330"/>
      <c r="N12" s="330"/>
      <c r="O12" s="330"/>
      <c r="P12" s="330"/>
      <c r="Q12" s="330"/>
      <c r="R12" s="330"/>
      <c r="S12" s="167"/>
      <c r="T12" s="167"/>
      <c r="U12" s="167"/>
      <c r="V12" s="67" t="s">
        <v>112</v>
      </c>
      <c r="W12" s="88"/>
      <c r="X12" s="58"/>
    </row>
    <row r="13" spans="1:30" s="49" customFormat="1" ht="9.9499999999999993" customHeight="1" x14ac:dyDescent="0.15"/>
    <row r="14" spans="1:30" s="84" customFormat="1" ht="12" customHeight="1" x14ac:dyDescent="0.15">
      <c r="A14" s="84" t="s">
        <v>163</v>
      </c>
    </row>
    <row r="15" spans="1:30" s="84" customFormat="1" ht="12" customHeight="1" x14ac:dyDescent="0.15">
      <c r="A15" s="84" t="s">
        <v>322</v>
      </c>
    </row>
    <row r="16" spans="1:30" s="84" customFormat="1" ht="12" customHeight="1" x14ac:dyDescent="0.15">
      <c r="A16" s="84" t="s">
        <v>332</v>
      </c>
    </row>
    <row r="17" spans="1:24" s="84" customFormat="1" ht="12" customHeight="1" x14ac:dyDescent="0.15">
      <c r="A17" s="84" t="s">
        <v>187</v>
      </c>
    </row>
    <row r="18" spans="1:24" s="48" customFormat="1" ht="60" customHeight="1" x14ac:dyDescent="0.15"/>
    <row r="19" spans="1:24" s="49" customFormat="1" ht="19.5" customHeight="1" x14ac:dyDescent="0.15">
      <c r="A19" s="294" t="s">
        <v>102</v>
      </c>
      <c r="B19" s="294"/>
      <c r="C19" s="294"/>
      <c r="D19" s="295" t="s">
        <v>161</v>
      </c>
      <c r="E19" s="295"/>
      <c r="F19" s="295"/>
      <c r="G19" s="295"/>
      <c r="H19" s="295"/>
      <c r="I19" s="295"/>
      <c r="J19" s="295"/>
      <c r="K19" s="295"/>
      <c r="L19" s="295"/>
      <c r="M19" s="295"/>
      <c r="N19" s="295"/>
      <c r="O19" s="295"/>
      <c r="P19" s="295"/>
      <c r="Q19" s="295"/>
      <c r="R19" s="295"/>
      <c r="S19" s="295"/>
      <c r="T19" s="295"/>
      <c r="U19" s="295"/>
      <c r="V19" s="295"/>
      <c r="W19" s="295"/>
      <c r="X19" s="295"/>
    </row>
    <row r="20" spans="1:24" s="48" customFormat="1" ht="20.100000000000001" customHeight="1" x14ac:dyDescent="0.15">
      <c r="A20" s="52"/>
      <c r="B20" s="273" t="s">
        <v>377</v>
      </c>
      <c r="C20" s="273"/>
      <c r="D20" s="273"/>
      <c r="E20" s="273"/>
      <c r="F20" s="273"/>
      <c r="G20" s="273"/>
      <c r="H20" s="273"/>
      <c r="I20" s="273"/>
      <c r="J20" s="273"/>
      <c r="K20" s="273"/>
      <c r="L20" s="273"/>
      <c r="M20" s="273"/>
      <c r="N20" s="273"/>
      <c r="O20" s="273"/>
      <c r="P20" s="273"/>
      <c r="Q20" s="273"/>
      <c r="R20" s="273"/>
      <c r="S20" s="273"/>
      <c r="T20" s="273"/>
      <c r="U20" s="273"/>
      <c r="V20" s="273"/>
      <c r="W20" s="273"/>
      <c r="X20" s="273"/>
    </row>
    <row r="21" spans="1:24" s="48" customFormat="1" ht="20.100000000000001" customHeight="1" x14ac:dyDescent="0.15">
      <c r="A21" s="52"/>
      <c r="B21" s="272" t="s">
        <v>231</v>
      </c>
      <c r="C21" s="273"/>
      <c r="D21" s="273"/>
      <c r="E21" s="273"/>
      <c r="F21" s="273"/>
      <c r="G21" s="273"/>
      <c r="H21" s="273"/>
      <c r="I21" s="273"/>
      <c r="J21" s="273"/>
      <c r="K21" s="273"/>
      <c r="L21" s="273"/>
      <c r="M21" s="273"/>
      <c r="N21" s="273"/>
      <c r="O21" s="273"/>
      <c r="P21" s="273"/>
      <c r="Q21" s="273"/>
      <c r="R21" s="273"/>
      <c r="S21" s="273"/>
      <c r="T21" s="273"/>
      <c r="U21" s="273"/>
      <c r="V21" s="273"/>
      <c r="W21" s="273"/>
      <c r="X21" s="273"/>
    </row>
    <row r="22" spans="1:24" s="48" customFormat="1" ht="24" customHeight="1" x14ac:dyDescent="0.15">
      <c r="A22" s="223" t="s">
        <v>133</v>
      </c>
      <c r="B22" s="148"/>
      <c r="C22" s="149"/>
      <c r="D22" s="153"/>
      <c r="E22" s="153"/>
      <c r="F22" s="153"/>
      <c r="G22" s="153"/>
      <c r="H22" s="153"/>
      <c r="I22" s="153"/>
      <c r="J22" s="153"/>
      <c r="K22" s="153"/>
      <c r="L22" s="153"/>
      <c r="M22" s="153"/>
      <c r="N22" s="154"/>
      <c r="O22" s="176" t="s">
        <v>59</v>
      </c>
      <c r="P22" s="178"/>
      <c r="Q22" s="153"/>
      <c r="R22" s="153"/>
      <c r="S22" s="153"/>
      <c r="T22" s="153"/>
      <c r="U22" s="153"/>
      <c r="V22" s="153"/>
      <c r="W22" s="153"/>
      <c r="X22" s="154"/>
    </row>
    <row r="23" spans="1:24" s="48" customFormat="1" ht="24" customHeight="1" x14ac:dyDescent="0.15">
      <c r="A23" s="147" t="s">
        <v>9</v>
      </c>
      <c r="B23" s="148"/>
      <c r="C23" s="149"/>
      <c r="D23" s="153"/>
      <c r="E23" s="153"/>
      <c r="F23" s="153"/>
      <c r="G23" s="153"/>
      <c r="H23" s="153"/>
      <c r="I23" s="153"/>
      <c r="J23" s="153"/>
      <c r="K23" s="153"/>
      <c r="L23" s="153"/>
      <c r="M23" s="153"/>
      <c r="N23" s="154"/>
      <c r="O23" s="155" t="s">
        <v>0</v>
      </c>
      <c r="P23" s="156"/>
      <c r="Q23" s="153"/>
      <c r="R23" s="153"/>
      <c r="S23" s="153"/>
      <c r="T23" s="153"/>
      <c r="U23" s="153"/>
      <c r="V23" s="153"/>
      <c r="W23" s="153"/>
      <c r="X23" s="154"/>
    </row>
    <row r="24" spans="1:24" s="48" customFormat="1" ht="12" customHeight="1" x14ac:dyDescent="0.15">
      <c r="A24" s="147" t="s">
        <v>11</v>
      </c>
      <c r="B24" s="148"/>
      <c r="C24" s="149"/>
      <c r="D24" s="45" t="s">
        <v>12</v>
      </c>
      <c r="E24" s="140" t="s">
        <v>13</v>
      </c>
      <c r="F24" s="140"/>
      <c r="G24" s="140"/>
      <c r="H24" s="141"/>
      <c r="I24" s="141"/>
      <c r="J24" s="141"/>
      <c r="K24" s="141"/>
      <c r="L24" s="141"/>
      <c r="M24" s="141"/>
      <c r="N24" s="141"/>
      <c r="O24" s="141"/>
      <c r="P24" s="141"/>
      <c r="Q24" s="141"/>
      <c r="R24" s="141"/>
      <c r="S24" s="141"/>
      <c r="T24" s="141"/>
      <c r="U24" s="141"/>
      <c r="V24" s="141"/>
      <c r="W24" s="141"/>
      <c r="X24" s="142"/>
    </row>
    <row r="25" spans="1:24" s="48" customFormat="1" ht="12" customHeight="1" x14ac:dyDescent="0.15">
      <c r="A25" s="150"/>
      <c r="B25" s="151"/>
      <c r="C25" s="152"/>
      <c r="D25" s="145"/>
      <c r="E25" s="146"/>
      <c r="F25" s="146"/>
      <c r="G25" s="146"/>
      <c r="H25" s="143"/>
      <c r="I25" s="143"/>
      <c r="J25" s="143"/>
      <c r="K25" s="143"/>
      <c r="L25" s="143"/>
      <c r="M25" s="143"/>
      <c r="N25" s="143"/>
      <c r="O25" s="143"/>
      <c r="P25" s="143"/>
      <c r="Q25" s="143"/>
      <c r="R25" s="143"/>
      <c r="S25" s="143"/>
      <c r="T25" s="143"/>
      <c r="U25" s="143"/>
      <c r="V25" s="143"/>
      <c r="W25" s="143"/>
      <c r="X25" s="144"/>
    </row>
    <row r="26" spans="1:24" s="48" customFormat="1" ht="75" customHeight="1" x14ac:dyDescent="0.15">
      <c r="A26" s="71"/>
      <c r="B26" s="71"/>
      <c r="C26" s="71"/>
      <c r="D26" s="72"/>
      <c r="E26" s="72"/>
      <c r="F26" s="72"/>
      <c r="G26" s="73"/>
      <c r="H26" s="73"/>
      <c r="I26" s="73"/>
      <c r="J26" s="73"/>
      <c r="K26" s="73"/>
      <c r="L26" s="73"/>
      <c r="M26" s="73"/>
      <c r="N26" s="73"/>
      <c r="O26" s="73"/>
      <c r="P26" s="73"/>
      <c r="Q26" s="73"/>
      <c r="R26" s="73"/>
      <c r="S26" s="73"/>
      <c r="T26" s="73"/>
      <c r="U26" s="73"/>
      <c r="V26" s="73"/>
      <c r="W26" s="73"/>
      <c r="X26" s="73"/>
    </row>
    <row r="27" spans="1:24" s="48" customFormat="1" ht="75" customHeight="1" x14ac:dyDescent="0.15">
      <c r="A27" s="71"/>
      <c r="B27" s="71"/>
      <c r="C27" s="71"/>
      <c r="D27" s="72"/>
      <c r="E27" s="72"/>
      <c r="F27" s="72"/>
      <c r="G27" s="73"/>
      <c r="H27" s="73"/>
      <c r="I27" s="73"/>
      <c r="J27" s="73"/>
      <c r="K27" s="73"/>
      <c r="L27" s="73"/>
      <c r="M27" s="73"/>
      <c r="N27" s="73"/>
      <c r="O27" s="73"/>
      <c r="P27" s="73"/>
      <c r="Q27" s="73"/>
      <c r="R27" s="73"/>
      <c r="S27" s="73"/>
      <c r="T27" s="73"/>
      <c r="U27" s="73"/>
      <c r="V27" s="73"/>
      <c r="W27" s="73"/>
      <c r="X27" s="73"/>
    </row>
    <row r="28" spans="1:24" s="48" customFormat="1" ht="75" customHeight="1" x14ac:dyDescent="0.15">
      <c r="A28" s="71"/>
      <c r="B28" s="71"/>
      <c r="C28" s="71"/>
      <c r="D28" s="72"/>
      <c r="E28" s="72"/>
      <c r="F28" s="72"/>
      <c r="G28" s="73"/>
      <c r="H28" s="73"/>
      <c r="I28" s="73"/>
      <c r="J28" s="73"/>
      <c r="K28" s="73"/>
      <c r="L28" s="73"/>
      <c r="M28" s="73"/>
      <c r="N28" s="73"/>
      <c r="O28" s="73"/>
      <c r="P28" s="73"/>
      <c r="Q28" s="73"/>
      <c r="R28" s="73"/>
      <c r="S28" s="73"/>
      <c r="T28" s="73"/>
      <c r="U28" s="73"/>
      <c r="V28" s="73"/>
      <c r="W28" s="73"/>
      <c r="X28" s="73"/>
    </row>
    <row r="29" spans="1:24" s="48" customFormat="1" ht="12" customHeight="1" x14ac:dyDescent="0.15"/>
    <row r="30" spans="1:24" s="50" customFormat="1" ht="12" customHeight="1" x14ac:dyDescent="0.15">
      <c r="A30" s="86" t="s">
        <v>174</v>
      </c>
      <c r="B30" s="86"/>
      <c r="C30" s="86"/>
      <c r="D30" s="86"/>
      <c r="E30" s="86"/>
      <c r="F30" s="86"/>
      <c r="G30" s="86"/>
      <c r="H30" s="86"/>
      <c r="I30" s="86"/>
      <c r="J30" s="86"/>
    </row>
    <row r="31" spans="1:24" s="50" customFormat="1" ht="12" customHeight="1" x14ac:dyDescent="0.15">
      <c r="A31" s="131" t="s">
        <v>237</v>
      </c>
      <c r="B31" s="131"/>
      <c r="C31" s="131"/>
      <c r="D31" s="131"/>
      <c r="E31" s="131"/>
      <c r="F31" s="131"/>
      <c r="G31" s="131"/>
      <c r="H31" s="131"/>
      <c r="I31" s="131"/>
      <c r="J31" s="131"/>
      <c r="K31" s="133" t="s">
        <v>348</v>
      </c>
      <c r="L31" s="133"/>
      <c r="M31" s="133"/>
      <c r="N31" s="133"/>
      <c r="O31" s="133"/>
      <c r="P31" s="133"/>
      <c r="Q31" s="133"/>
      <c r="R31" s="133"/>
      <c r="S31" s="133"/>
      <c r="T31" s="133"/>
      <c r="U31" s="133"/>
      <c r="V31" s="133"/>
      <c r="W31" s="133"/>
      <c r="X31" s="133"/>
    </row>
    <row r="32" spans="1:24" s="50" customFormat="1" ht="12" customHeight="1" x14ac:dyDescent="0.15">
      <c r="A32" s="131"/>
      <c r="B32" s="131"/>
      <c r="C32" s="131"/>
      <c r="D32" s="131"/>
      <c r="E32" s="131"/>
      <c r="F32" s="131"/>
      <c r="G32" s="131"/>
      <c r="H32" s="131"/>
      <c r="I32" s="131"/>
      <c r="J32" s="131"/>
      <c r="K32" s="331" t="s">
        <v>349</v>
      </c>
      <c r="L32" s="331"/>
      <c r="M32" s="331"/>
      <c r="N32" s="331"/>
      <c r="O32" s="331"/>
      <c r="P32" s="331"/>
      <c r="Q32" s="331"/>
      <c r="R32" s="331"/>
      <c r="S32" s="331"/>
      <c r="T32" s="331"/>
      <c r="U32" s="331"/>
      <c r="V32" s="331"/>
      <c r="W32" s="331"/>
      <c r="X32" s="331"/>
    </row>
    <row r="33" spans="11:24" s="50" customFormat="1" ht="12" customHeight="1" x14ac:dyDescent="0.15">
      <c r="K33" s="133" t="s">
        <v>350</v>
      </c>
      <c r="L33" s="133"/>
      <c r="M33" s="133"/>
      <c r="N33" s="133"/>
      <c r="O33" s="133"/>
      <c r="P33" s="133"/>
      <c r="Q33" s="133"/>
      <c r="R33" s="133"/>
      <c r="S33" s="133"/>
      <c r="T33" s="133"/>
      <c r="U33" s="133"/>
      <c r="V33" s="133"/>
      <c r="W33" s="133"/>
      <c r="X33" s="133"/>
    </row>
    <row r="34" spans="11:24" s="48" customFormat="1" ht="12" customHeight="1" x14ac:dyDescent="0.15"/>
    <row r="35" spans="11:24" s="48" customFormat="1" ht="12" customHeight="1" x14ac:dyDescent="0.15"/>
    <row r="36" spans="11:24" s="48" customFormat="1" ht="12" customHeight="1" x14ac:dyDescent="0.15"/>
    <row r="37" spans="11:24" s="48" customFormat="1" ht="12" customHeight="1" x14ac:dyDescent="0.15"/>
    <row r="38" spans="11:24" s="48" customFormat="1" ht="12" customHeight="1" x14ac:dyDescent="0.15"/>
    <row r="39" spans="11:24" s="48" customFormat="1" ht="12" customHeight="1" x14ac:dyDescent="0.15"/>
    <row r="40" spans="11:24" s="48" customFormat="1" ht="12" customHeight="1" x14ac:dyDescent="0.15"/>
    <row r="41" spans="11:24" s="48" customFormat="1" ht="12" customHeight="1" x14ac:dyDescent="0.15"/>
  </sheetData>
  <sheetProtection sheet="1" objects="1" scenarios="1" selectLockedCells="1"/>
  <mergeCells count="51">
    <mergeCell ref="K33:X33"/>
    <mergeCell ref="K32:X32"/>
    <mergeCell ref="K31:X31"/>
    <mergeCell ref="A19:C19"/>
    <mergeCell ref="D19:X19"/>
    <mergeCell ref="A24:C25"/>
    <mergeCell ref="B20:X20"/>
    <mergeCell ref="B21:X21"/>
    <mergeCell ref="A22:C22"/>
    <mergeCell ref="D22:N22"/>
    <mergeCell ref="O22:P22"/>
    <mergeCell ref="Q22:X22"/>
    <mergeCell ref="A23:C23"/>
    <mergeCell ref="P10:R10"/>
    <mergeCell ref="S10:U10"/>
    <mergeCell ref="H11:I11"/>
    <mergeCell ref="J11:L11"/>
    <mergeCell ref="A31:J32"/>
    <mergeCell ref="M11:N11"/>
    <mergeCell ref="P11:R11"/>
    <mergeCell ref="S11:U11"/>
    <mergeCell ref="S12:U12"/>
    <mergeCell ref="E24:G24"/>
    <mergeCell ref="H24:X25"/>
    <mergeCell ref="D25:G25"/>
    <mergeCell ref="A5:C5"/>
    <mergeCell ref="D5:M5"/>
    <mergeCell ref="N5:P5"/>
    <mergeCell ref="Q5:X5"/>
    <mergeCell ref="D23:N23"/>
    <mergeCell ref="A6:C6"/>
    <mergeCell ref="D6:M6"/>
    <mergeCell ref="N6:P6"/>
    <mergeCell ref="A12:R12"/>
    <mergeCell ref="A10:G11"/>
    <mergeCell ref="Q6:X6"/>
    <mergeCell ref="O23:P23"/>
    <mergeCell ref="Q23:X23"/>
    <mergeCell ref="M10:N10"/>
    <mergeCell ref="H10:I10"/>
    <mergeCell ref="J10:L10"/>
    <mergeCell ref="A4:C4"/>
    <mergeCell ref="A1:G1"/>
    <mergeCell ref="H1:X1"/>
    <mergeCell ref="A2:G2"/>
    <mergeCell ref="H2:X2"/>
    <mergeCell ref="A3:M3"/>
    <mergeCell ref="N3:O3"/>
    <mergeCell ref="P3:Q3"/>
    <mergeCell ref="S3:T3"/>
    <mergeCell ref="D4:X4"/>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4097" r:id="rId4" name="Check Box 1">
              <controlPr defaultSize="0" autoFill="0" autoLine="0" autoPict="0">
                <anchor moveWithCells="1">
                  <from>
                    <xdr:col>0</xdr:col>
                    <xdr:colOff>0</xdr:colOff>
                    <xdr:row>20</xdr:row>
                    <xdr:rowOff>0</xdr:rowOff>
                  </from>
                  <to>
                    <xdr:col>1</xdr:col>
                    <xdr:colOff>0</xdr:colOff>
                    <xdr:row>21</xdr:row>
                    <xdr:rowOff>0</xdr:rowOff>
                  </to>
                </anchor>
              </controlPr>
            </control>
          </mc:Choice>
        </mc:AlternateContent>
        <mc:AlternateContent xmlns:mc="http://schemas.openxmlformats.org/markup-compatibility/2006">
          <mc:Choice Requires="x14">
            <control shapeId="4098" r:id="rId5" name="Check Box 2">
              <controlPr defaultSize="0" autoFill="0" autoLine="0" autoPict="0">
                <anchor moveWithCells="1">
                  <from>
                    <xdr:col>0</xdr:col>
                    <xdr:colOff>0</xdr:colOff>
                    <xdr:row>19</xdr:row>
                    <xdr:rowOff>0</xdr:rowOff>
                  </from>
                  <to>
                    <xdr:col>1</xdr:col>
                    <xdr:colOff>0</xdr:colOff>
                    <xdr:row>20</xdr:row>
                    <xdr:rowOff>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dimension ref="A1:AO53"/>
  <sheetViews>
    <sheetView view="pageBreakPreview" zoomScaleNormal="70" zoomScaleSheetLayoutView="100" workbookViewId="0">
      <selection activeCell="D4" sqref="D4:X4"/>
    </sheetView>
  </sheetViews>
  <sheetFormatPr defaultColWidth="3.625" defaultRowHeight="12" customHeight="1" x14ac:dyDescent="0.15"/>
  <cols>
    <col min="1" max="1" width="3.625" style="46" customWidth="1"/>
    <col min="2" max="25" width="3.625" style="46"/>
    <col min="26" max="26" width="3.625" style="46" customWidth="1"/>
    <col min="27" max="16384" width="3.625" style="46"/>
  </cols>
  <sheetData>
    <row r="1" spans="1:41" s="60" customFormat="1" ht="18" customHeight="1" x14ac:dyDescent="0.15">
      <c r="A1" s="200" t="s">
        <v>356</v>
      </c>
      <c r="B1" s="201"/>
      <c r="C1" s="201"/>
      <c r="D1" s="201"/>
      <c r="E1" s="201"/>
      <c r="F1" s="201"/>
      <c r="G1" s="202"/>
      <c r="H1" s="203" t="s">
        <v>409</v>
      </c>
      <c r="I1" s="204"/>
      <c r="J1" s="204"/>
      <c r="K1" s="204"/>
      <c r="L1" s="204"/>
      <c r="M1" s="204"/>
      <c r="N1" s="204"/>
      <c r="O1" s="204"/>
      <c r="P1" s="204"/>
      <c r="Q1" s="204"/>
      <c r="R1" s="204"/>
      <c r="S1" s="204"/>
      <c r="T1" s="204"/>
      <c r="U1" s="204"/>
      <c r="V1" s="204"/>
      <c r="W1" s="204"/>
      <c r="X1" s="205"/>
    </row>
    <row r="2" spans="1:41" s="60" customFormat="1" ht="36" customHeight="1" x14ac:dyDescent="0.15">
      <c r="A2" s="206" t="s">
        <v>239</v>
      </c>
      <c r="B2" s="207"/>
      <c r="C2" s="207"/>
      <c r="D2" s="207"/>
      <c r="E2" s="207"/>
      <c r="F2" s="207"/>
      <c r="G2" s="207"/>
      <c r="H2" s="353" t="s">
        <v>340</v>
      </c>
      <c r="I2" s="354"/>
      <c r="J2" s="354"/>
      <c r="K2" s="354"/>
      <c r="L2" s="354"/>
      <c r="M2" s="354"/>
      <c r="N2" s="354"/>
      <c r="O2" s="354"/>
      <c r="P2" s="354"/>
      <c r="Q2" s="354"/>
      <c r="R2" s="354"/>
      <c r="S2" s="354"/>
      <c r="T2" s="354"/>
      <c r="U2" s="354"/>
      <c r="V2" s="354"/>
      <c r="W2" s="354"/>
      <c r="X2" s="355"/>
    </row>
    <row r="3" spans="1:41" s="61" customFormat="1" ht="24" customHeight="1" x14ac:dyDescent="0.15">
      <c r="A3" s="328" t="s">
        <v>179</v>
      </c>
      <c r="B3" s="328"/>
      <c r="C3" s="328"/>
      <c r="D3" s="328"/>
      <c r="E3" s="328"/>
      <c r="F3" s="328"/>
      <c r="G3" s="328"/>
      <c r="H3" s="328"/>
      <c r="I3" s="328"/>
      <c r="J3" s="328"/>
      <c r="K3" s="328"/>
      <c r="L3" s="328"/>
      <c r="M3" s="328"/>
      <c r="N3" s="221" t="s">
        <v>182</v>
      </c>
      <c r="O3" s="221"/>
      <c r="P3" s="222"/>
      <c r="Q3" s="222"/>
      <c r="R3" s="47" t="s">
        <v>55</v>
      </c>
      <c r="S3" s="222"/>
      <c r="T3" s="222"/>
      <c r="U3" s="47" t="s">
        <v>56</v>
      </c>
      <c r="V3" s="47" t="s">
        <v>35</v>
      </c>
      <c r="W3" s="24"/>
      <c r="X3" s="47" t="s">
        <v>36</v>
      </c>
    </row>
    <row r="4" spans="1:41" s="48" customFormat="1" ht="24" customHeight="1" x14ac:dyDescent="0.15">
      <c r="A4" s="195" t="s">
        <v>176</v>
      </c>
      <c r="B4" s="195"/>
      <c r="C4" s="195"/>
      <c r="D4" s="197"/>
      <c r="E4" s="198"/>
      <c r="F4" s="198"/>
      <c r="G4" s="198"/>
      <c r="H4" s="198"/>
      <c r="I4" s="198"/>
      <c r="J4" s="198"/>
      <c r="K4" s="198"/>
      <c r="L4" s="198"/>
      <c r="M4" s="198"/>
      <c r="N4" s="198"/>
      <c r="O4" s="198"/>
      <c r="P4" s="198"/>
      <c r="Q4" s="198"/>
      <c r="R4" s="198"/>
      <c r="S4" s="198"/>
      <c r="T4" s="198"/>
      <c r="U4" s="198"/>
      <c r="V4" s="198"/>
      <c r="W4" s="198"/>
      <c r="X4" s="199"/>
      <c r="AC4" s="49"/>
      <c r="AD4" s="49"/>
    </row>
    <row r="5" spans="1:41" s="48" customFormat="1" ht="24" customHeight="1" x14ac:dyDescent="0.15">
      <c r="A5" s="217" t="s">
        <v>216</v>
      </c>
      <c r="B5" s="217"/>
      <c r="C5" s="217"/>
      <c r="D5" s="218"/>
      <c r="E5" s="218"/>
      <c r="F5" s="218"/>
      <c r="G5" s="218"/>
      <c r="H5" s="218"/>
      <c r="I5" s="218"/>
      <c r="J5" s="218"/>
      <c r="K5" s="218"/>
      <c r="L5" s="218"/>
      <c r="M5" s="218"/>
      <c r="N5" s="195" t="s">
        <v>1</v>
      </c>
      <c r="O5" s="195"/>
      <c r="P5" s="195"/>
      <c r="Q5" s="196"/>
      <c r="R5" s="196"/>
      <c r="S5" s="196"/>
      <c r="T5" s="196"/>
      <c r="U5" s="196"/>
      <c r="V5" s="196"/>
      <c r="W5" s="196"/>
      <c r="X5" s="196"/>
      <c r="AC5" s="49"/>
      <c r="AD5" s="49"/>
    </row>
    <row r="6" spans="1:41" s="48" customFormat="1" ht="24" customHeight="1" x14ac:dyDescent="0.15">
      <c r="A6" s="195" t="s">
        <v>0</v>
      </c>
      <c r="B6" s="195"/>
      <c r="C6" s="195"/>
      <c r="D6" s="218"/>
      <c r="E6" s="218"/>
      <c r="F6" s="218"/>
      <c r="G6" s="218"/>
      <c r="H6" s="218"/>
      <c r="I6" s="218"/>
      <c r="J6" s="218"/>
      <c r="K6" s="218"/>
      <c r="L6" s="218"/>
      <c r="M6" s="218"/>
      <c r="N6" s="195" t="s">
        <v>61</v>
      </c>
      <c r="O6" s="195"/>
      <c r="P6" s="195"/>
      <c r="Q6" s="196"/>
      <c r="R6" s="196"/>
      <c r="S6" s="196"/>
      <c r="T6" s="196"/>
      <c r="U6" s="196"/>
      <c r="V6" s="196"/>
      <c r="W6" s="196"/>
      <c r="X6" s="196"/>
    </row>
    <row r="7" spans="1:41" s="48" customFormat="1" ht="20.100000000000001" customHeight="1" x14ac:dyDescent="0.2">
      <c r="A7" s="50"/>
      <c r="B7" s="50"/>
      <c r="C7" s="50"/>
      <c r="D7" s="50"/>
      <c r="E7" s="50"/>
      <c r="F7" s="50"/>
      <c r="G7" s="50"/>
      <c r="H7" s="50"/>
      <c r="I7" s="50"/>
      <c r="J7" s="50"/>
      <c r="K7" s="50"/>
      <c r="L7" s="50"/>
      <c r="M7" s="50"/>
      <c r="N7" s="50"/>
      <c r="O7" s="50"/>
      <c r="P7" s="50"/>
      <c r="Q7" s="50"/>
      <c r="R7" s="50"/>
      <c r="S7" s="50"/>
      <c r="T7" s="50"/>
      <c r="U7" s="50"/>
      <c r="V7" s="50"/>
      <c r="W7" s="50"/>
      <c r="X7" s="50"/>
      <c r="AD7" s="91"/>
      <c r="AO7" s="92"/>
    </row>
    <row r="8" spans="1:41" s="49" customFormat="1" ht="19.5" customHeight="1" x14ac:dyDescent="0.2">
      <c r="A8" s="51" t="s">
        <v>382</v>
      </c>
      <c r="AD8" s="91"/>
      <c r="AO8" s="93"/>
    </row>
    <row r="9" spans="1:41" s="48" customFormat="1" ht="12" customHeight="1" x14ac:dyDescent="0.15">
      <c r="A9" s="48" t="s">
        <v>346</v>
      </c>
      <c r="AO9" s="92"/>
    </row>
    <row r="10" spans="1:41" s="66" customFormat="1" ht="15.75" x14ac:dyDescent="0.15">
      <c r="A10" s="289" t="s">
        <v>336</v>
      </c>
      <c r="B10" s="190"/>
      <c r="C10" s="191"/>
      <c r="D10" s="289" t="s">
        <v>335</v>
      </c>
      <c r="E10" s="190"/>
      <c r="F10" s="190"/>
      <c r="G10" s="190"/>
      <c r="H10" s="190"/>
      <c r="I10" s="190"/>
      <c r="J10" s="190"/>
      <c r="K10" s="190"/>
      <c r="L10" s="190"/>
      <c r="M10" s="190"/>
      <c r="N10" s="190"/>
      <c r="O10" s="190"/>
      <c r="P10" s="191"/>
      <c r="Q10" s="274" t="s">
        <v>188</v>
      </c>
      <c r="R10" s="274"/>
      <c r="S10" s="274"/>
      <c r="T10" s="274"/>
      <c r="U10" s="274" t="s">
        <v>383</v>
      </c>
      <c r="V10" s="274"/>
      <c r="W10" s="274"/>
      <c r="X10" s="274"/>
    </row>
    <row r="11" spans="1:41" s="48" customFormat="1" ht="21" customHeight="1" x14ac:dyDescent="0.15">
      <c r="A11" s="363" t="s">
        <v>334</v>
      </c>
      <c r="B11" s="364"/>
      <c r="C11" s="365"/>
      <c r="D11" s="356" t="s">
        <v>338</v>
      </c>
      <c r="E11" s="357"/>
      <c r="F11" s="357"/>
      <c r="G11" s="357"/>
      <c r="H11" s="357"/>
      <c r="I11" s="357"/>
      <c r="J11" s="357"/>
      <c r="K11" s="357"/>
      <c r="L11" s="357"/>
      <c r="M11" s="357"/>
      <c r="N11" s="357"/>
      <c r="O11" s="357"/>
      <c r="P11" s="358"/>
      <c r="Q11" s="344">
        <v>90000</v>
      </c>
      <c r="R11" s="345"/>
      <c r="S11" s="345"/>
      <c r="T11" s="348" t="s">
        <v>29</v>
      </c>
      <c r="U11" s="338"/>
      <c r="V11" s="339"/>
      <c r="W11" s="339"/>
      <c r="X11" s="340"/>
    </row>
    <row r="12" spans="1:41" s="48" customFormat="1" ht="15.75" x14ac:dyDescent="0.15">
      <c r="A12" s="366"/>
      <c r="B12" s="367"/>
      <c r="C12" s="368"/>
      <c r="D12" s="332" t="s">
        <v>337</v>
      </c>
      <c r="E12" s="333"/>
      <c r="F12" s="333"/>
      <c r="G12" s="333"/>
      <c r="H12" s="333"/>
      <c r="I12" s="333"/>
      <c r="J12" s="333"/>
      <c r="K12" s="333"/>
      <c r="L12" s="333"/>
      <c r="M12" s="333"/>
      <c r="N12" s="333"/>
      <c r="O12" s="333"/>
      <c r="P12" s="334"/>
      <c r="Q12" s="346"/>
      <c r="R12" s="347"/>
      <c r="S12" s="347"/>
      <c r="T12" s="349"/>
      <c r="U12" s="341"/>
      <c r="V12" s="342"/>
      <c r="W12" s="342"/>
      <c r="X12" s="343"/>
    </row>
    <row r="13" spans="1:41" s="48" customFormat="1" ht="21" customHeight="1" x14ac:dyDescent="0.15">
      <c r="A13" s="366"/>
      <c r="B13" s="367"/>
      <c r="C13" s="368"/>
      <c r="D13" s="335" t="s">
        <v>339</v>
      </c>
      <c r="E13" s="336"/>
      <c r="F13" s="336"/>
      <c r="G13" s="336"/>
      <c r="H13" s="336"/>
      <c r="I13" s="336"/>
      <c r="J13" s="336"/>
      <c r="K13" s="336"/>
      <c r="L13" s="336"/>
      <c r="M13" s="336"/>
      <c r="N13" s="336"/>
      <c r="O13" s="336"/>
      <c r="P13" s="337"/>
      <c r="Q13" s="344">
        <v>130000</v>
      </c>
      <c r="R13" s="345"/>
      <c r="S13" s="345"/>
      <c r="T13" s="348" t="s">
        <v>29</v>
      </c>
      <c r="U13" s="338"/>
      <c r="V13" s="339"/>
      <c r="W13" s="339"/>
      <c r="X13" s="340"/>
    </row>
    <row r="14" spans="1:41" s="48" customFormat="1" ht="15.75" x14ac:dyDescent="0.15">
      <c r="A14" s="369"/>
      <c r="B14" s="370"/>
      <c r="C14" s="371"/>
      <c r="D14" s="350" t="s">
        <v>337</v>
      </c>
      <c r="E14" s="351"/>
      <c r="F14" s="351"/>
      <c r="G14" s="351"/>
      <c r="H14" s="351"/>
      <c r="I14" s="351"/>
      <c r="J14" s="351"/>
      <c r="K14" s="351"/>
      <c r="L14" s="351"/>
      <c r="M14" s="351"/>
      <c r="N14" s="351"/>
      <c r="O14" s="351"/>
      <c r="P14" s="352"/>
      <c r="Q14" s="346"/>
      <c r="R14" s="347"/>
      <c r="S14" s="347"/>
      <c r="T14" s="349"/>
      <c r="U14" s="341"/>
      <c r="V14" s="342"/>
      <c r="W14" s="342"/>
      <c r="X14" s="343"/>
    </row>
    <row r="15" spans="1:41" s="48" customFormat="1" ht="9.9499999999999993" customHeight="1" x14ac:dyDescent="0.15">
      <c r="O15" s="92"/>
      <c r="X15" s="94"/>
    </row>
    <row r="16" spans="1:41" s="49" customFormat="1" ht="16.5" x14ac:dyDescent="0.15">
      <c r="A16" s="61" t="s">
        <v>127</v>
      </c>
    </row>
    <row r="17" spans="1:24" s="48" customFormat="1" ht="20.100000000000001" customHeight="1" x14ac:dyDescent="0.15">
      <c r="A17" s="195" t="s">
        <v>9</v>
      </c>
      <c r="B17" s="195"/>
      <c r="C17" s="195"/>
      <c r="D17" s="236"/>
      <c r="E17" s="236"/>
      <c r="F17" s="236"/>
      <c r="G17" s="236"/>
      <c r="H17" s="236"/>
      <c r="I17" s="236"/>
      <c r="J17" s="236"/>
      <c r="K17" s="236"/>
      <c r="L17" s="236"/>
      <c r="M17" s="236"/>
      <c r="N17" s="236"/>
      <c r="O17" s="195" t="s">
        <v>0</v>
      </c>
      <c r="P17" s="195"/>
      <c r="Q17" s="236"/>
      <c r="R17" s="236"/>
      <c r="S17" s="236"/>
      <c r="T17" s="236"/>
      <c r="U17" s="236"/>
      <c r="V17" s="236"/>
      <c r="W17" s="236"/>
      <c r="X17" s="236"/>
    </row>
    <row r="18" spans="1:24" s="48" customFormat="1" ht="9.9499999999999993" customHeight="1" x14ac:dyDescent="0.15">
      <c r="O18" s="92"/>
      <c r="X18" s="94"/>
    </row>
    <row r="19" spans="1:24" s="49" customFormat="1" ht="20.100000000000001" customHeight="1" thickBot="1" x14ac:dyDescent="0.2">
      <c r="A19" s="49" t="s">
        <v>240</v>
      </c>
    </row>
    <row r="20" spans="1:24" s="48" customFormat="1" ht="20.100000000000001" customHeight="1" x14ac:dyDescent="0.15">
      <c r="A20" s="74"/>
      <c r="B20" s="75"/>
      <c r="C20" s="75"/>
      <c r="D20" s="75"/>
      <c r="E20" s="75"/>
      <c r="F20" s="75"/>
      <c r="G20" s="26"/>
      <c r="H20" s="26"/>
      <c r="I20" s="26"/>
      <c r="J20" s="26"/>
      <c r="K20" s="26"/>
      <c r="L20" s="26"/>
      <c r="M20" s="26"/>
      <c r="N20" s="26"/>
      <c r="O20" s="26"/>
      <c r="P20" s="26"/>
      <c r="Q20" s="26"/>
      <c r="R20" s="26"/>
      <c r="S20" s="26"/>
      <c r="T20" s="26"/>
      <c r="U20" s="26"/>
      <c r="V20" s="26"/>
      <c r="W20" s="26"/>
      <c r="X20" s="27"/>
    </row>
    <row r="21" spans="1:24" s="48" customFormat="1" ht="20.100000000000001" customHeight="1" x14ac:dyDescent="0.15">
      <c r="A21" s="76"/>
      <c r="B21" s="77"/>
      <c r="C21" s="77"/>
      <c r="D21" s="77"/>
      <c r="E21" s="77"/>
      <c r="F21" s="77"/>
      <c r="G21" s="29"/>
      <c r="H21" s="29"/>
      <c r="I21" s="29"/>
      <c r="J21" s="29"/>
      <c r="K21" s="29"/>
      <c r="L21" s="29"/>
      <c r="M21" s="29"/>
      <c r="N21" s="29"/>
      <c r="O21" s="29"/>
      <c r="P21" s="29"/>
      <c r="Q21" s="29"/>
      <c r="R21" s="29"/>
      <c r="S21" s="29"/>
      <c r="T21" s="29"/>
      <c r="U21" s="29"/>
      <c r="V21" s="29"/>
      <c r="W21" s="29"/>
      <c r="X21" s="30"/>
    </row>
    <row r="22" spans="1:24" s="48" customFormat="1" ht="20.100000000000001" customHeight="1" x14ac:dyDescent="0.15">
      <c r="A22" s="76"/>
      <c r="B22" s="77"/>
      <c r="C22" s="77"/>
      <c r="D22" s="77"/>
      <c r="E22" s="77"/>
      <c r="F22" s="77"/>
      <c r="G22" s="29"/>
      <c r="H22" s="29"/>
      <c r="I22" s="29"/>
      <c r="J22" s="29"/>
      <c r="K22" s="29"/>
      <c r="L22" s="29"/>
      <c r="M22" s="29"/>
      <c r="N22" s="29"/>
      <c r="O22" s="29"/>
      <c r="P22" s="29"/>
      <c r="Q22" s="29"/>
      <c r="R22" s="29"/>
      <c r="S22" s="29"/>
      <c r="T22" s="29"/>
      <c r="U22" s="29"/>
      <c r="V22" s="29"/>
      <c r="W22" s="29"/>
      <c r="X22" s="30"/>
    </row>
    <row r="23" spans="1:24" s="48" customFormat="1" ht="20.100000000000001" customHeight="1" x14ac:dyDescent="0.15">
      <c r="A23" s="76"/>
      <c r="B23" s="77"/>
      <c r="C23" s="77"/>
      <c r="D23" s="77"/>
      <c r="E23" s="77"/>
      <c r="F23" s="77"/>
      <c r="G23" s="29"/>
      <c r="H23" s="29"/>
      <c r="I23" s="29"/>
      <c r="J23" s="29"/>
      <c r="K23" s="29"/>
      <c r="L23" s="29"/>
      <c r="M23" s="29"/>
      <c r="N23" s="29"/>
      <c r="O23" s="29"/>
      <c r="P23" s="29"/>
      <c r="Q23" s="29"/>
      <c r="R23" s="29"/>
      <c r="S23" s="29"/>
      <c r="T23" s="29"/>
      <c r="U23" s="29"/>
      <c r="V23" s="29"/>
      <c r="W23" s="29"/>
      <c r="X23" s="30"/>
    </row>
    <row r="24" spans="1:24" s="48" customFormat="1" ht="20.100000000000001" customHeight="1" x14ac:dyDescent="0.15">
      <c r="A24" s="76"/>
      <c r="B24" s="77"/>
      <c r="C24" s="77"/>
      <c r="D24" s="77"/>
      <c r="E24" s="77"/>
      <c r="F24" s="77"/>
      <c r="G24" s="29"/>
      <c r="H24" s="29"/>
      <c r="I24" s="29"/>
      <c r="J24" s="29"/>
      <c r="K24" s="29"/>
      <c r="L24" s="29"/>
      <c r="M24" s="29"/>
      <c r="N24" s="29"/>
      <c r="O24" s="29"/>
      <c r="P24" s="29"/>
      <c r="Q24" s="29"/>
      <c r="R24" s="29"/>
      <c r="S24" s="29"/>
      <c r="T24" s="29"/>
      <c r="U24" s="29"/>
      <c r="V24" s="29"/>
      <c r="W24" s="29"/>
      <c r="X24" s="30"/>
    </row>
    <row r="25" spans="1:24" s="48" customFormat="1" ht="20.100000000000001" customHeight="1" x14ac:dyDescent="0.15">
      <c r="A25" s="76"/>
      <c r="B25" s="77"/>
      <c r="C25" s="77"/>
      <c r="D25" s="77"/>
      <c r="E25" s="77"/>
      <c r="F25" s="77"/>
      <c r="G25" s="29"/>
      <c r="H25" s="29"/>
      <c r="I25" s="29"/>
      <c r="J25" s="29"/>
      <c r="K25" s="29"/>
      <c r="L25" s="29"/>
      <c r="M25" s="29"/>
      <c r="N25" s="29"/>
      <c r="O25" s="29"/>
      <c r="P25" s="29"/>
      <c r="Q25" s="29"/>
      <c r="R25" s="29"/>
      <c r="S25" s="29"/>
      <c r="T25" s="29"/>
      <c r="U25" s="29"/>
      <c r="V25" s="29"/>
      <c r="W25" s="29"/>
      <c r="X25" s="30"/>
    </row>
    <row r="26" spans="1:24" s="48" customFormat="1" ht="20.100000000000001" customHeight="1" x14ac:dyDescent="0.15">
      <c r="A26" s="76"/>
      <c r="B26" s="77"/>
      <c r="C26" s="77"/>
      <c r="D26" s="77"/>
      <c r="E26" s="77"/>
      <c r="F26" s="77"/>
      <c r="G26" s="29"/>
      <c r="H26" s="29"/>
      <c r="I26" s="29"/>
      <c r="J26" s="29"/>
      <c r="K26" s="29"/>
      <c r="L26" s="29"/>
      <c r="M26" s="29"/>
      <c r="N26" s="29"/>
      <c r="O26" s="29"/>
      <c r="P26" s="29"/>
      <c r="Q26" s="29"/>
      <c r="R26" s="29"/>
      <c r="S26" s="29"/>
      <c r="T26" s="29"/>
      <c r="U26" s="29"/>
      <c r="V26" s="29"/>
      <c r="W26" s="29"/>
      <c r="X26" s="30"/>
    </row>
    <row r="27" spans="1:24" s="48" customFormat="1" ht="20.100000000000001" customHeight="1" x14ac:dyDescent="0.15">
      <c r="A27" s="76"/>
      <c r="B27" s="77"/>
      <c r="C27" s="77"/>
      <c r="D27" s="77"/>
      <c r="E27" s="77"/>
      <c r="F27" s="77"/>
      <c r="G27" s="29"/>
      <c r="H27" s="29"/>
      <c r="I27" s="29"/>
      <c r="J27" s="29"/>
      <c r="K27" s="29"/>
      <c r="L27" s="29"/>
      <c r="M27" s="29"/>
      <c r="N27" s="29"/>
      <c r="O27" s="29"/>
      <c r="P27" s="29"/>
      <c r="Q27" s="29"/>
      <c r="R27" s="29"/>
      <c r="S27" s="29"/>
      <c r="T27" s="29"/>
      <c r="U27" s="29"/>
      <c r="V27" s="29"/>
      <c r="W27" s="29"/>
      <c r="X27" s="30"/>
    </row>
    <row r="28" spans="1:24" s="48" customFormat="1" ht="20.100000000000001" customHeight="1" x14ac:dyDescent="0.15">
      <c r="A28" s="76"/>
      <c r="B28" s="77"/>
      <c r="C28" s="77"/>
      <c r="D28" s="77"/>
      <c r="E28" s="77"/>
      <c r="F28" s="77"/>
      <c r="G28" s="29"/>
      <c r="H28" s="29"/>
      <c r="I28" s="29"/>
      <c r="J28" s="29"/>
      <c r="K28" s="29"/>
      <c r="L28" s="29"/>
      <c r="M28" s="29"/>
      <c r="N28" s="29"/>
      <c r="O28" s="29"/>
      <c r="P28" s="29"/>
      <c r="Q28" s="29"/>
      <c r="R28" s="29"/>
      <c r="S28" s="29"/>
      <c r="T28" s="29"/>
      <c r="U28" s="29"/>
      <c r="V28" s="29"/>
      <c r="W28" s="29"/>
      <c r="X28" s="30"/>
    </row>
    <row r="29" spans="1:24" s="48" customFormat="1" ht="20.100000000000001" customHeight="1" x14ac:dyDescent="0.15">
      <c r="A29" s="76"/>
      <c r="B29" s="77"/>
      <c r="C29" s="77"/>
      <c r="D29" s="77"/>
      <c r="E29" s="77"/>
      <c r="F29" s="77"/>
      <c r="G29" s="29"/>
      <c r="H29" s="29"/>
      <c r="I29" s="29"/>
      <c r="J29" s="29"/>
      <c r="K29" s="29"/>
      <c r="L29" s="29"/>
      <c r="M29" s="29"/>
      <c r="N29" s="29"/>
      <c r="O29" s="29"/>
      <c r="P29" s="29"/>
      <c r="Q29" s="29"/>
      <c r="R29" s="29"/>
      <c r="S29" s="29"/>
      <c r="T29" s="29"/>
      <c r="U29" s="29"/>
      <c r="V29" s="29"/>
      <c r="W29" s="29"/>
      <c r="X29" s="30"/>
    </row>
    <row r="30" spans="1:24" s="48" customFormat="1" ht="20.100000000000001" customHeight="1" thickBot="1" x14ac:dyDescent="0.2">
      <c r="A30" s="89"/>
      <c r="B30" s="90"/>
      <c r="C30" s="90"/>
      <c r="D30" s="90"/>
      <c r="E30" s="90"/>
      <c r="F30" s="90"/>
      <c r="G30" s="32"/>
      <c r="H30" s="32"/>
      <c r="I30" s="32"/>
      <c r="J30" s="32"/>
      <c r="K30" s="32"/>
      <c r="L30" s="32"/>
      <c r="M30" s="32"/>
      <c r="N30" s="32"/>
      <c r="O30" s="32"/>
      <c r="P30" s="32"/>
      <c r="Q30" s="32"/>
      <c r="R30" s="32"/>
      <c r="S30" s="32"/>
      <c r="T30" s="32"/>
      <c r="U30" s="32"/>
      <c r="V30" s="32"/>
      <c r="W30" s="32"/>
      <c r="X30" s="33"/>
    </row>
    <row r="31" spans="1:24" s="48" customFormat="1" ht="15" customHeight="1" x14ac:dyDescent="0.15">
      <c r="A31" s="95"/>
      <c r="B31" s="96" t="s">
        <v>120</v>
      </c>
      <c r="C31" s="97"/>
      <c r="D31" s="97"/>
      <c r="E31" s="97"/>
      <c r="F31" s="97"/>
      <c r="G31" s="97"/>
      <c r="H31" s="97"/>
      <c r="I31" s="97"/>
      <c r="J31" s="97"/>
      <c r="K31" s="97"/>
      <c r="L31" s="97"/>
      <c r="M31" s="97"/>
      <c r="N31" s="97"/>
      <c r="O31" s="97"/>
      <c r="P31" s="97"/>
      <c r="Q31" s="97"/>
      <c r="R31" s="97"/>
      <c r="S31" s="97"/>
      <c r="T31" s="97"/>
      <c r="U31" s="97"/>
      <c r="V31" s="97"/>
      <c r="W31" s="97"/>
      <c r="X31" s="98"/>
    </row>
    <row r="32" spans="1:24" s="48" customFormat="1" ht="15" customHeight="1" thickBot="1" x14ac:dyDescent="0.2">
      <c r="A32" s="99"/>
      <c r="B32" s="100" t="s">
        <v>121</v>
      </c>
      <c r="C32" s="101"/>
      <c r="D32" s="101"/>
      <c r="E32" s="101"/>
      <c r="F32" s="372"/>
      <c r="G32" s="372"/>
      <c r="H32" s="101" t="s">
        <v>122</v>
      </c>
      <c r="I32" s="372"/>
      <c r="J32" s="372"/>
      <c r="K32" s="101" t="s">
        <v>123</v>
      </c>
      <c r="L32" s="101"/>
      <c r="M32" s="101"/>
      <c r="N32" s="101"/>
      <c r="O32" s="101"/>
      <c r="P32" s="101"/>
      <c r="Q32" s="101"/>
      <c r="R32" s="101"/>
      <c r="S32" s="101"/>
      <c r="T32" s="101"/>
      <c r="U32" s="101"/>
      <c r="V32" s="101"/>
      <c r="W32" s="101"/>
      <c r="X32" s="102"/>
    </row>
    <row r="33" spans="1:24" s="48" customFormat="1" ht="12" customHeight="1" x14ac:dyDescent="0.15">
      <c r="A33" s="50"/>
      <c r="B33" s="50"/>
      <c r="C33" s="50"/>
      <c r="D33" s="50"/>
      <c r="E33" s="50"/>
      <c r="F33" s="50"/>
    </row>
    <row r="34" spans="1:24" s="49" customFormat="1" ht="19.5" customHeight="1" x14ac:dyDescent="0.15">
      <c r="A34" s="362" t="s">
        <v>102</v>
      </c>
      <c r="B34" s="362"/>
      <c r="C34" s="362"/>
      <c r="D34" s="361" t="s">
        <v>161</v>
      </c>
      <c r="E34" s="361"/>
      <c r="F34" s="361"/>
      <c r="G34" s="361"/>
      <c r="H34" s="361"/>
      <c r="I34" s="361"/>
      <c r="J34" s="361"/>
      <c r="K34" s="361"/>
      <c r="L34" s="361"/>
      <c r="M34" s="361"/>
      <c r="N34" s="361"/>
      <c r="O34" s="361"/>
      <c r="P34" s="361"/>
      <c r="Q34" s="361"/>
      <c r="R34" s="361"/>
      <c r="S34" s="361"/>
      <c r="T34" s="361"/>
      <c r="U34" s="361"/>
      <c r="V34" s="361"/>
      <c r="W34" s="361"/>
      <c r="X34" s="361"/>
    </row>
    <row r="35" spans="1:24" s="48" customFormat="1" ht="20.100000000000001" customHeight="1" x14ac:dyDescent="0.15">
      <c r="A35" s="52"/>
      <c r="B35" s="359" t="s">
        <v>381</v>
      </c>
      <c r="C35" s="359"/>
      <c r="D35" s="359"/>
      <c r="E35" s="359"/>
      <c r="F35" s="359"/>
      <c r="G35" s="359"/>
      <c r="H35" s="359"/>
      <c r="I35" s="359"/>
      <c r="J35" s="359"/>
      <c r="K35" s="359"/>
      <c r="L35" s="359"/>
      <c r="M35" s="359"/>
      <c r="N35" s="359"/>
      <c r="O35" s="359"/>
      <c r="P35" s="359"/>
      <c r="Q35" s="359"/>
      <c r="R35" s="359"/>
      <c r="S35" s="359"/>
      <c r="T35" s="359"/>
      <c r="U35" s="359"/>
      <c r="V35" s="359"/>
      <c r="W35" s="359"/>
      <c r="X35" s="359"/>
    </row>
    <row r="36" spans="1:24" s="48" customFormat="1" ht="20.100000000000001" customHeight="1" x14ac:dyDescent="0.15">
      <c r="A36" s="52"/>
      <c r="B36" s="360" t="s">
        <v>238</v>
      </c>
      <c r="C36" s="359"/>
      <c r="D36" s="359"/>
      <c r="E36" s="359"/>
      <c r="F36" s="359"/>
      <c r="G36" s="359"/>
      <c r="H36" s="359"/>
      <c r="I36" s="359"/>
      <c r="J36" s="359"/>
      <c r="K36" s="359"/>
      <c r="L36" s="359"/>
      <c r="M36" s="359"/>
      <c r="N36" s="359"/>
      <c r="O36" s="359"/>
      <c r="P36" s="359"/>
      <c r="Q36" s="359"/>
      <c r="R36" s="359"/>
      <c r="S36" s="359"/>
      <c r="T36" s="359"/>
      <c r="U36" s="359"/>
      <c r="V36" s="359"/>
      <c r="W36" s="359"/>
      <c r="X36" s="359"/>
    </row>
    <row r="37" spans="1:24" s="48" customFormat="1" ht="24" customHeight="1" x14ac:dyDescent="0.15">
      <c r="A37" s="223" t="s">
        <v>133</v>
      </c>
      <c r="B37" s="148"/>
      <c r="C37" s="149"/>
      <c r="D37" s="153"/>
      <c r="E37" s="153"/>
      <c r="F37" s="153"/>
      <c r="G37" s="153"/>
      <c r="H37" s="153"/>
      <c r="I37" s="153"/>
      <c r="J37" s="153"/>
      <c r="K37" s="153"/>
      <c r="L37" s="153"/>
      <c r="M37" s="153"/>
      <c r="N37" s="154"/>
      <c r="O37" s="176" t="s">
        <v>59</v>
      </c>
      <c r="P37" s="178"/>
      <c r="Q37" s="153"/>
      <c r="R37" s="153"/>
      <c r="S37" s="153"/>
      <c r="T37" s="153"/>
      <c r="U37" s="153"/>
      <c r="V37" s="153"/>
      <c r="W37" s="153"/>
      <c r="X37" s="154"/>
    </row>
    <row r="38" spans="1:24" s="48" customFormat="1" ht="24" customHeight="1" x14ac:dyDescent="0.15">
      <c r="A38" s="147" t="s">
        <v>9</v>
      </c>
      <c r="B38" s="148"/>
      <c r="C38" s="149"/>
      <c r="D38" s="153"/>
      <c r="E38" s="153"/>
      <c r="F38" s="153"/>
      <c r="G38" s="153"/>
      <c r="H38" s="153"/>
      <c r="I38" s="153"/>
      <c r="J38" s="153"/>
      <c r="K38" s="153"/>
      <c r="L38" s="153"/>
      <c r="M38" s="153"/>
      <c r="N38" s="154"/>
      <c r="O38" s="155" t="s">
        <v>0</v>
      </c>
      <c r="P38" s="156"/>
      <c r="Q38" s="153"/>
      <c r="R38" s="153"/>
      <c r="S38" s="153"/>
      <c r="T38" s="153"/>
      <c r="U38" s="153"/>
      <c r="V38" s="153"/>
      <c r="W38" s="153"/>
      <c r="X38" s="154"/>
    </row>
    <row r="39" spans="1:24" s="48" customFormat="1" ht="12" customHeight="1" x14ac:dyDescent="0.15">
      <c r="A39" s="147" t="s">
        <v>11</v>
      </c>
      <c r="B39" s="148"/>
      <c r="C39" s="149"/>
      <c r="D39" s="45" t="s">
        <v>12</v>
      </c>
      <c r="E39" s="140" t="s">
        <v>13</v>
      </c>
      <c r="F39" s="140"/>
      <c r="G39" s="140"/>
      <c r="H39" s="141"/>
      <c r="I39" s="141"/>
      <c r="J39" s="141"/>
      <c r="K39" s="141"/>
      <c r="L39" s="141"/>
      <c r="M39" s="141"/>
      <c r="N39" s="141"/>
      <c r="O39" s="141"/>
      <c r="P39" s="141"/>
      <c r="Q39" s="141"/>
      <c r="R39" s="141"/>
      <c r="S39" s="141"/>
      <c r="T39" s="141"/>
      <c r="U39" s="141"/>
      <c r="V39" s="141"/>
      <c r="W39" s="141"/>
      <c r="X39" s="142"/>
    </row>
    <row r="40" spans="1:24" s="48" customFormat="1" ht="12" customHeight="1" x14ac:dyDescent="0.15">
      <c r="A40" s="150"/>
      <c r="B40" s="151"/>
      <c r="C40" s="152"/>
      <c r="D40" s="145"/>
      <c r="E40" s="146"/>
      <c r="F40" s="146"/>
      <c r="G40" s="146"/>
      <c r="H40" s="143"/>
      <c r="I40" s="143"/>
      <c r="J40" s="143"/>
      <c r="K40" s="143"/>
      <c r="L40" s="143"/>
      <c r="M40" s="143"/>
      <c r="N40" s="143"/>
      <c r="O40" s="143"/>
      <c r="P40" s="143"/>
      <c r="Q40" s="143"/>
      <c r="R40" s="143"/>
      <c r="S40" s="143"/>
      <c r="T40" s="143"/>
      <c r="U40" s="143"/>
      <c r="V40" s="143"/>
      <c r="W40" s="143"/>
      <c r="X40" s="144"/>
    </row>
    <row r="41" spans="1:24" s="48" customFormat="1" ht="8.25" customHeight="1" x14ac:dyDescent="0.15">
      <c r="A41" s="71"/>
      <c r="B41" s="71"/>
      <c r="C41" s="71"/>
      <c r="D41" s="72"/>
      <c r="E41" s="72"/>
      <c r="F41" s="72"/>
      <c r="G41" s="73"/>
      <c r="H41" s="73"/>
      <c r="I41" s="73"/>
      <c r="J41" s="73"/>
      <c r="K41" s="73"/>
      <c r="L41" s="73"/>
      <c r="M41" s="73"/>
      <c r="N41" s="73"/>
      <c r="O41" s="73"/>
      <c r="P41" s="73"/>
      <c r="Q41" s="73"/>
      <c r="R41" s="73"/>
      <c r="S41" s="73"/>
      <c r="T41" s="73"/>
      <c r="U41" s="73"/>
      <c r="V41" s="73"/>
      <c r="W41" s="73"/>
      <c r="X41" s="73"/>
    </row>
    <row r="42" spans="1:24" s="48" customFormat="1" ht="12" customHeight="1" x14ac:dyDescent="0.15"/>
    <row r="43" spans="1:24" s="50" customFormat="1" ht="12" customHeight="1" x14ac:dyDescent="0.15">
      <c r="A43" s="86" t="s">
        <v>174</v>
      </c>
      <c r="B43" s="86"/>
      <c r="C43" s="86"/>
      <c r="D43" s="86"/>
      <c r="E43" s="86"/>
      <c r="F43" s="86"/>
      <c r="G43" s="86"/>
      <c r="H43" s="86"/>
      <c r="I43" s="86"/>
      <c r="J43" s="86"/>
    </row>
    <row r="44" spans="1:24" s="50" customFormat="1" ht="12" customHeight="1" x14ac:dyDescent="0.15">
      <c r="A44" s="131" t="s">
        <v>221</v>
      </c>
      <c r="B44" s="131"/>
      <c r="C44" s="131"/>
      <c r="D44" s="131"/>
      <c r="E44" s="131"/>
      <c r="F44" s="131"/>
      <c r="G44" s="131"/>
      <c r="H44" s="131"/>
      <c r="I44" s="131"/>
      <c r="J44" s="131"/>
      <c r="K44" s="131"/>
      <c r="L44" s="133" t="s">
        <v>70</v>
      </c>
      <c r="M44" s="133"/>
      <c r="N44" s="133"/>
      <c r="O44" s="133"/>
      <c r="P44" s="133"/>
      <c r="Q44" s="133"/>
      <c r="R44" s="133"/>
      <c r="S44" s="133"/>
      <c r="T44" s="133"/>
      <c r="U44" s="133"/>
      <c r="V44" s="133"/>
      <c r="W44" s="133"/>
      <c r="X44" s="133"/>
    </row>
    <row r="45" spans="1:24" s="50" customFormat="1" ht="12" customHeight="1" x14ac:dyDescent="0.15">
      <c r="A45" s="131"/>
      <c r="B45" s="131"/>
      <c r="C45" s="131"/>
      <c r="D45" s="131"/>
      <c r="E45" s="131"/>
      <c r="F45" s="131"/>
      <c r="G45" s="131"/>
      <c r="H45" s="131"/>
      <c r="I45" s="131"/>
      <c r="J45" s="131"/>
      <c r="K45" s="131"/>
      <c r="L45" s="133" t="s">
        <v>181</v>
      </c>
      <c r="M45" s="133"/>
      <c r="N45" s="133"/>
      <c r="O45" s="133"/>
      <c r="P45" s="133"/>
      <c r="Q45" s="133"/>
      <c r="R45" s="133"/>
      <c r="S45" s="133"/>
      <c r="T45" s="133"/>
      <c r="U45" s="133"/>
      <c r="V45" s="133"/>
      <c r="W45" s="133"/>
      <c r="X45" s="133"/>
    </row>
    <row r="46" spans="1:24" s="50" customFormat="1" ht="12" customHeight="1" x14ac:dyDescent="0.15">
      <c r="L46" s="133" t="s">
        <v>71</v>
      </c>
      <c r="M46" s="133"/>
      <c r="N46" s="133"/>
      <c r="O46" s="133"/>
      <c r="P46" s="133"/>
      <c r="Q46" s="133"/>
      <c r="R46" s="133"/>
      <c r="S46" s="133"/>
      <c r="T46" s="133"/>
      <c r="U46" s="133"/>
      <c r="V46" s="133"/>
      <c r="W46" s="133"/>
      <c r="X46" s="133"/>
    </row>
    <row r="47" spans="1:24" s="48" customFormat="1" ht="12" customHeight="1" x14ac:dyDescent="0.15"/>
    <row r="48" spans="1:24" s="48" customFormat="1" ht="12" customHeight="1" x14ac:dyDescent="0.15"/>
    <row r="49" s="48" customFormat="1" ht="12" customHeight="1" x14ac:dyDescent="0.15"/>
    <row r="50" s="48" customFormat="1" ht="12" customHeight="1" x14ac:dyDescent="0.15"/>
    <row r="51" s="48" customFormat="1" ht="12" customHeight="1" x14ac:dyDescent="0.15"/>
    <row r="52" s="48" customFormat="1" ht="12" customHeight="1" x14ac:dyDescent="0.15"/>
    <row r="53" s="48" customFormat="1" ht="12" customHeight="1" x14ac:dyDescent="0.15"/>
  </sheetData>
  <sheetProtection sheet="1" objects="1" scenarios="1" selectLockedCells="1"/>
  <mergeCells count="59">
    <mergeCell ref="A44:K45"/>
    <mergeCell ref="L44:X44"/>
    <mergeCell ref="L45:X45"/>
    <mergeCell ref="L46:X46"/>
    <mergeCell ref="A11:C14"/>
    <mergeCell ref="F32:G32"/>
    <mergeCell ref="I32:J32"/>
    <mergeCell ref="A37:C37"/>
    <mergeCell ref="A39:C40"/>
    <mergeCell ref="A38:C38"/>
    <mergeCell ref="D38:N38"/>
    <mergeCell ref="O38:P38"/>
    <mergeCell ref="Q38:X38"/>
    <mergeCell ref="D37:N37"/>
    <mergeCell ref="O37:P37"/>
    <mergeCell ref="Q37:X37"/>
    <mergeCell ref="E39:G39"/>
    <mergeCell ref="H39:X40"/>
    <mergeCell ref="D40:G40"/>
    <mergeCell ref="A17:C17"/>
    <mergeCell ref="D17:N17"/>
    <mergeCell ref="O17:P17"/>
    <mergeCell ref="B35:X35"/>
    <mergeCell ref="B36:X36"/>
    <mergeCell ref="Q17:X17"/>
    <mergeCell ref="D34:X34"/>
    <mergeCell ref="A34:C34"/>
    <mergeCell ref="A4:C4"/>
    <mergeCell ref="D11:P11"/>
    <mergeCell ref="A6:C6"/>
    <mergeCell ref="A5:C5"/>
    <mergeCell ref="D5:M5"/>
    <mergeCell ref="N5:P5"/>
    <mergeCell ref="Q5:X5"/>
    <mergeCell ref="D6:M6"/>
    <mergeCell ref="N6:P6"/>
    <mergeCell ref="Q6:X6"/>
    <mergeCell ref="D4:X4"/>
    <mergeCell ref="A1:G1"/>
    <mergeCell ref="H1:X1"/>
    <mergeCell ref="A2:G2"/>
    <mergeCell ref="H2:X2"/>
    <mergeCell ref="A3:M3"/>
    <mergeCell ref="N3:O3"/>
    <mergeCell ref="P3:Q3"/>
    <mergeCell ref="S3:T3"/>
    <mergeCell ref="D12:P12"/>
    <mergeCell ref="D13:P13"/>
    <mergeCell ref="A10:C10"/>
    <mergeCell ref="D10:P10"/>
    <mergeCell ref="U13:X14"/>
    <mergeCell ref="U11:X12"/>
    <mergeCell ref="Q11:S12"/>
    <mergeCell ref="T11:T12"/>
    <mergeCell ref="T13:T14"/>
    <mergeCell ref="Q13:S14"/>
    <mergeCell ref="Q10:T10"/>
    <mergeCell ref="U10:X10"/>
    <mergeCell ref="D14:P14"/>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5122" r:id="rId4" name="Check Box 2">
              <controlPr defaultSize="0" autoFill="0" autoLine="0" autoPict="0">
                <anchor moveWithCells="1">
                  <from>
                    <xdr:col>0</xdr:col>
                    <xdr:colOff>0</xdr:colOff>
                    <xdr:row>30</xdr:row>
                    <xdr:rowOff>0</xdr:rowOff>
                  </from>
                  <to>
                    <xdr:col>1</xdr:col>
                    <xdr:colOff>0</xdr:colOff>
                    <xdr:row>31</xdr:row>
                    <xdr:rowOff>0</xdr:rowOff>
                  </to>
                </anchor>
              </controlPr>
            </control>
          </mc:Choice>
        </mc:AlternateContent>
        <mc:AlternateContent xmlns:mc="http://schemas.openxmlformats.org/markup-compatibility/2006">
          <mc:Choice Requires="x14">
            <control shapeId="5123" r:id="rId5" name="Check Box 3">
              <controlPr defaultSize="0" autoFill="0" autoLine="0" autoPict="0">
                <anchor moveWithCells="1">
                  <from>
                    <xdr:col>0</xdr:col>
                    <xdr:colOff>0</xdr:colOff>
                    <xdr:row>35</xdr:row>
                    <xdr:rowOff>0</xdr:rowOff>
                  </from>
                  <to>
                    <xdr:col>1</xdr:col>
                    <xdr:colOff>0</xdr:colOff>
                    <xdr:row>36</xdr:row>
                    <xdr:rowOff>0</xdr:rowOff>
                  </to>
                </anchor>
              </controlPr>
            </control>
          </mc:Choice>
        </mc:AlternateContent>
        <mc:AlternateContent xmlns:mc="http://schemas.openxmlformats.org/markup-compatibility/2006">
          <mc:Choice Requires="x14">
            <control shapeId="5124" r:id="rId6" name="Check Box 4">
              <controlPr defaultSize="0" autoFill="0" autoLine="0" autoPict="0">
                <anchor moveWithCells="1">
                  <from>
                    <xdr:col>0</xdr:col>
                    <xdr:colOff>0</xdr:colOff>
                    <xdr:row>34</xdr:row>
                    <xdr:rowOff>0</xdr:rowOff>
                  </from>
                  <to>
                    <xdr:col>1</xdr:col>
                    <xdr:colOff>0</xdr:colOff>
                    <xdr:row>34</xdr:row>
                    <xdr:rowOff>238125</xdr:rowOff>
                  </to>
                </anchor>
              </controlPr>
            </control>
          </mc:Choice>
        </mc:AlternateContent>
        <mc:AlternateContent xmlns:mc="http://schemas.openxmlformats.org/markup-compatibility/2006">
          <mc:Choice Requires="x14">
            <control shapeId="5125" r:id="rId7" name="Check Box 5">
              <controlPr defaultSize="0" autoFill="0" autoLine="0" autoPict="0">
                <anchor moveWithCells="1">
                  <from>
                    <xdr:col>0</xdr:col>
                    <xdr:colOff>0</xdr:colOff>
                    <xdr:row>31</xdr:row>
                    <xdr:rowOff>0</xdr:rowOff>
                  </from>
                  <to>
                    <xdr:col>1</xdr:col>
                    <xdr:colOff>0</xdr:colOff>
                    <xdr:row>32</xdr:row>
                    <xdr:rowOff>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O51"/>
  <sheetViews>
    <sheetView view="pageBreakPreview" zoomScaleNormal="70" zoomScaleSheetLayoutView="100" workbookViewId="0">
      <selection activeCell="D4" sqref="D4:X4"/>
    </sheetView>
  </sheetViews>
  <sheetFormatPr defaultColWidth="3.625" defaultRowHeight="12" customHeight="1" x14ac:dyDescent="0.15"/>
  <cols>
    <col min="1" max="1" width="3.625" style="46" customWidth="1"/>
    <col min="2" max="25" width="3.625" style="46"/>
    <col min="26" max="26" width="3.625" style="46" customWidth="1"/>
    <col min="27" max="16384" width="3.625" style="46"/>
  </cols>
  <sheetData>
    <row r="1" spans="1:41" s="60" customFormat="1" ht="18" customHeight="1" x14ac:dyDescent="0.15">
      <c r="A1" s="200" t="s">
        <v>356</v>
      </c>
      <c r="B1" s="201"/>
      <c r="C1" s="201"/>
      <c r="D1" s="201"/>
      <c r="E1" s="201"/>
      <c r="F1" s="201"/>
      <c r="G1" s="202"/>
      <c r="H1" s="203" t="s">
        <v>363</v>
      </c>
      <c r="I1" s="204"/>
      <c r="J1" s="204"/>
      <c r="K1" s="204"/>
      <c r="L1" s="204"/>
      <c r="M1" s="204"/>
      <c r="N1" s="204"/>
      <c r="O1" s="204"/>
      <c r="P1" s="204"/>
      <c r="Q1" s="204"/>
      <c r="R1" s="204"/>
      <c r="S1" s="204"/>
      <c r="T1" s="204"/>
      <c r="U1" s="204"/>
      <c r="V1" s="204"/>
      <c r="W1" s="204"/>
      <c r="X1" s="205"/>
    </row>
    <row r="2" spans="1:41" s="60" customFormat="1" ht="36" customHeight="1" x14ac:dyDescent="0.15">
      <c r="A2" s="206" t="s">
        <v>247</v>
      </c>
      <c r="B2" s="207"/>
      <c r="C2" s="207"/>
      <c r="D2" s="207"/>
      <c r="E2" s="207"/>
      <c r="F2" s="207"/>
      <c r="G2" s="207"/>
      <c r="H2" s="208" t="s">
        <v>271</v>
      </c>
      <c r="I2" s="209"/>
      <c r="J2" s="209"/>
      <c r="K2" s="209"/>
      <c r="L2" s="209"/>
      <c r="M2" s="209"/>
      <c r="N2" s="209"/>
      <c r="O2" s="209"/>
      <c r="P2" s="209"/>
      <c r="Q2" s="209"/>
      <c r="R2" s="209"/>
      <c r="S2" s="209"/>
      <c r="T2" s="209"/>
      <c r="U2" s="209"/>
      <c r="V2" s="209"/>
      <c r="W2" s="209"/>
      <c r="X2" s="210"/>
    </row>
    <row r="3" spans="1:41" s="61" customFormat="1" ht="24" customHeight="1" x14ac:dyDescent="0.15">
      <c r="A3" s="328" t="s">
        <v>179</v>
      </c>
      <c r="B3" s="328"/>
      <c r="C3" s="328"/>
      <c r="D3" s="328"/>
      <c r="E3" s="328"/>
      <c r="F3" s="328"/>
      <c r="G3" s="328"/>
      <c r="H3" s="328"/>
      <c r="I3" s="328"/>
      <c r="J3" s="328"/>
      <c r="K3" s="328"/>
      <c r="L3" s="328"/>
      <c r="M3" s="328"/>
      <c r="N3" s="221" t="s">
        <v>182</v>
      </c>
      <c r="O3" s="221"/>
      <c r="P3" s="222"/>
      <c r="Q3" s="222"/>
      <c r="R3" s="47" t="s">
        <v>55</v>
      </c>
      <c r="S3" s="222"/>
      <c r="T3" s="222"/>
      <c r="U3" s="47" t="s">
        <v>56</v>
      </c>
      <c r="V3" s="47" t="s">
        <v>35</v>
      </c>
      <c r="W3" s="24"/>
      <c r="X3" s="47" t="s">
        <v>36</v>
      </c>
    </row>
    <row r="4" spans="1:41" s="48" customFormat="1" ht="24" customHeight="1" x14ac:dyDescent="0.15">
      <c r="A4" s="195" t="s">
        <v>176</v>
      </c>
      <c r="B4" s="195"/>
      <c r="C4" s="195"/>
      <c r="D4" s="197"/>
      <c r="E4" s="198"/>
      <c r="F4" s="198"/>
      <c r="G4" s="198"/>
      <c r="H4" s="198"/>
      <c r="I4" s="198"/>
      <c r="J4" s="198"/>
      <c r="K4" s="198"/>
      <c r="L4" s="198"/>
      <c r="M4" s="198"/>
      <c r="N4" s="198"/>
      <c r="O4" s="198"/>
      <c r="P4" s="198"/>
      <c r="Q4" s="198"/>
      <c r="R4" s="198"/>
      <c r="S4" s="198"/>
      <c r="T4" s="198"/>
      <c r="U4" s="198"/>
      <c r="V4" s="198"/>
      <c r="W4" s="198"/>
      <c r="X4" s="199"/>
      <c r="AC4" s="49"/>
      <c r="AD4" s="49"/>
    </row>
    <row r="5" spans="1:41" s="48" customFormat="1" ht="24" customHeight="1" x14ac:dyDescent="0.15">
      <c r="A5" s="217" t="s">
        <v>216</v>
      </c>
      <c r="B5" s="217"/>
      <c r="C5" s="217"/>
      <c r="D5" s="218"/>
      <c r="E5" s="218"/>
      <c r="F5" s="218"/>
      <c r="G5" s="218"/>
      <c r="H5" s="218"/>
      <c r="I5" s="218"/>
      <c r="J5" s="218"/>
      <c r="K5" s="218"/>
      <c r="L5" s="218"/>
      <c r="M5" s="218"/>
      <c r="N5" s="195" t="s">
        <v>1</v>
      </c>
      <c r="O5" s="195"/>
      <c r="P5" s="195"/>
      <c r="Q5" s="196"/>
      <c r="R5" s="196"/>
      <c r="S5" s="196"/>
      <c r="T5" s="196"/>
      <c r="U5" s="196"/>
      <c r="V5" s="196"/>
      <c r="W5" s="196"/>
      <c r="X5" s="196"/>
      <c r="AC5" s="49"/>
      <c r="AD5" s="49"/>
    </row>
    <row r="6" spans="1:41" s="48" customFormat="1" ht="24" customHeight="1" x14ac:dyDescent="0.15">
      <c r="A6" s="195" t="s">
        <v>0</v>
      </c>
      <c r="B6" s="195"/>
      <c r="C6" s="195"/>
      <c r="D6" s="218"/>
      <c r="E6" s="218"/>
      <c r="F6" s="218"/>
      <c r="G6" s="218"/>
      <c r="H6" s="218"/>
      <c r="I6" s="218"/>
      <c r="J6" s="218"/>
      <c r="K6" s="218"/>
      <c r="L6" s="218"/>
      <c r="M6" s="218"/>
      <c r="N6" s="195" t="s">
        <v>61</v>
      </c>
      <c r="O6" s="195"/>
      <c r="P6" s="195"/>
      <c r="Q6" s="196"/>
      <c r="R6" s="196"/>
      <c r="S6" s="196"/>
      <c r="T6" s="196"/>
      <c r="U6" s="196"/>
      <c r="V6" s="196"/>
      <c r="W6" s="196"/>
      <c r="X6" s="196"/>
    </row>
    <row r="7" spans="1:41" s="48" customFormat="1" ht="20.100000000000001" customHeight="1" x14ac:dyDescent="0.2">
      <c r="A7" s="50"/>
      <c r="B7" s="50"/>
      <c r="C7" s="50"/>
      <c r="D7" s="50"/>
      <c r="E7" s="50"/>
      <c r="F7" s="50"/>
      <c r="G7" s="50"/>
      <c r="H7" s="50"/>
      <c r="I7" s="50"/>
      <c r="J7" s="50"/>
      <c r="K7" s="50"/>
      <c r="L7" s="50"/>
      <c r="M7" s="50"/>
      <c r="N7" s="50"/>
      <c r="O7" s="50"/>
      <c r="P7" s="50"/>
      <c r="Q7" s="50"/>
      <c r="R7" s="50"/>
      <c r="S7" s="50"/>
      <c r="T7" s="50"/>
      <c r="U7" s="50"/>
      <c r="V7" s="50"/>
      <c r="W7" s="50"/>
      <c r="X7" s="50"/>
      <c r="AD7" s="91"/>
      <c r="AO7" s="92"/>
    </row>
    <row r="8" spans="1:41" s="49" customFormat="1" ht="19.5" customHeight="1" x14ac:dyDescent="0.2">
      <c r="A8" s="51" t="s">
        <v>382</v>
      </c>
      <c r="AD8" s="91"/>
      <c r="AO8" s="93"/>
    </row>
    <row r="9" spans="1:41" s="48" customFormat="1" ht="12" customHeight="1" x14ac:dyDescent="0.15">
      <c r="A9" s="48" t="s">
        <v>357</v>
      </c>
      <c r="AO9" s="92"/>
    </row>
    <row r="10" spans="1:41" s="66" customFormat="1" ht="15.75" x14ac:dyDescent="0.15">
      <c r="A10" s="289" t="s">
        <v>336</v>
      </c>
      <c r="B10" s="190"/>
      <c r="C10" s="191"/>
      <c r="D10" s="289" t="s">
        <v>335</v>
      </c>
      <c r="E10" s="190"/>
      <c r="F10" s="190"/>
      <c r="G10" s="190"/>
      <c r="H10" s="190"/>
      <c r="I10" s="190"/>
      <c r="J10" s="190"/>
      <c r="K10" s="190"/>
      <c r="L10" s="190"/>
      <c r="M10" s="190"/>
      <c r="N10" s="190"/>
      <c r="O10" s="190"/>
      <c r="P10" s="191"/>
      <c r="Q10" s="274" t="s">
        <v>184</v>
      </c>
      <c r="R10" s="274"/>
      <c r="S10" s="274"/>
      <c r="T10" s="274"/>
      <c r="U10" s="274" t="s">
        <v>383</v>
      </c>
      <c r="V10" s="274"/>
      <c r="W10" s="274"/>
      <c r="X10" s="274"/>
    </row>
    <row r="11" spans="1:41" s="48" customFormat="1" ht="25.5" customHeight="1" x14ac:dyDescent="0.15">
      <c r="A11" s="379" t="s">
        <v>274</v>
      </c>
      <c r="B11" s="380"/>
      <c r="C11" s="381"/>
      <c r="D11" s="268" t="s">
        <v>272</v>
      </c>
      <c r="E11" s="268"/>
      <c r="F11" s="268"/>
      <c r="G11" s="268"/>
      <c r="H11" s="268"/>
      <c r="I11" s="268"/>
      <c r="J11" s="268"/>
      <c r="K11" s="268"/>
      <c r="L11" s="268"/>
      <c r="M11" s="268"/>
      <c r="N11" s="268"/>
      <c r="O11" s="268"/>
      <c r="P11" s="268"/>
      <c r="Q11" s="373">
        <v>20000</v>
      </c>
      <c r="R11" s="374"/>
      <c r="S11" s="374"/>
      <c r="T11" s="103" t="s">
        <v>29</v>
      </c>
      <c r="U11" s="375"/>
      <c r="V11" s="376"/>
      <c r="W11" s="376"/>
      <c r="X11" s="377"/>
    </row>
    <row r="12" spans="1:41" s="48" customFormat="1" ht="25.5" customHeight="1" x14ac:dyDescent="0.15">
      <c r="A12" s="382"/>
      <c r="B12" s="383"/>
      <c r="C12" s="384"/>
      <c r="D12" s="268" t="s">
        <v>273</v>
      </c>
      <c r="E12" s="268"/>
      <c r="F12" s="268"/>
      <c r="G12" s="268"/>
      <c r="H12" s="268"/>
      <c r="I12" s="268"/>
      <c r="J12" s="268"/>
      <c r="K12" s="268"/>
      <c r="L12" s="268"/>
      <c r="M12" s="268"/>
      <c r="N12" s="268"/>
      <c r="O12" s="268"/>
      <c r="P12" s="268"/>
      <c r="Q12" s="373">
        <v>40000</v>
      </c>
      <c r="R12" s="374"/>
      <c r="S12" s="374"/>
      <c r="T12" s="103" t="s">
        <v>29</v>
      </c>
      <c r="U12" s="375"/>
      <c r="V12" s="376"/>
      <c r="W12" s="376"/>
      <c r="X12" s="377"/>
    </row>
    <row r="13" spans="1:41" s="49" customFormat="1" ht="21" customHeight="1" x14ac:dyDescent="0.15">
      <c r="A13" s="61" t="s">
        <v>127</v>
      </c>
    </row>
    <row r="14" spans="1:41" s="48" customFormat="1" ht="20.100000000000001" customHeight="1" x14ac:dyDescent="0.15">
      <c r="A14" s="195" t="s">
        <v>9</v>
      </c>
      <c r="B14" s="195"/>
      <c r="C14" s="195"/>
      <c r="D14" s="236"/>
      <c r="E14" s="236"/>
      <c r="F14" s="236"/>
      <c r="G14" s="236"/>
      <c r="H14" s="236"/>
      <c r="I14" s="236"/>
      <c r="J14" s="236"/>
      <c r="K14" s="236"/>
      <c r="L14" s="236"/>
      <c r="M14" s="236"/>
      <c r="N14" s="236"/>
      <c r="O14" s="195" t="s">
        <v>0</v>
      </c>
      <c r="P14" s="195"/>
      <c r="Q14" s="236"/>
      <c r="R14" s="236"/>
      <c r="S14" s="236"/>
      <c r="T14" s="236"/>
      <c r="U14" s="236"/>
      <c r="V14" s="236"/>
      <c r="W14" s="236"/>
      <c r="X14" s="236"/>
    </row>
    <row r="15" spans="1:41" s="48" customFormat="1" ht="9.9499999999999993" customHeight="1" x14ac:dyDescent="0.15">
      <c r="O15" s="92"/>
      <c r="X15" s="94"/>
    </row>
    <row r="16" spans="1:41" s="49" customFormat="1" ht="20.100000000000001" customHeight="1" thickBot="1" x14ac:dyDescent="0.2">
      <c r="A16" s="49" t="s">
        <v>240</v>
      </c>
    </row>
    <row r="17" spans="1:24" s="48" customFormat="1" ht="20.100000000000001" customHeight="1" x14ac:dyDescent="0.15">
      <c r="A17" s="74"/>
      <c r="B17" s="75"/>
      <c r="C17" s="75"/>
      <c r="D17" s="75"/>
      <c r="E17" s="75"/>
      <c r="F17" s="75"/>
      <c r="G17" s="26"/>
      <c r="H17" s="26"/>
      <c r="I17" s="26"/>
      <c r="J17" s="26"/>
      <c r="K17" s="26"/>
      <c r="L17" s="26"/>
      <c r="M17" s="26"/>
      <c r="N17" s="26"/>
      <c r="O17" s="26"/>
      <c r="P17" s="26"/>
      <c r="Q17" s="26"/>
      <c r="R17" s="26"/>
      <c r="S17" s="26"/>
      <c r="T17" s="26"/>
      <c r="U17" s="26"/>
      <c r="V17" s="26"/>
      <c r="W17" s="26"/>
      <c r="X17" s="27"/>
    </row>
    <row r="18" spans="1:24" s="48" customFormat="1" ht="20.100000000000001" customHeight="1" x14ac:dyDescent="0.15">
      <c r="A18" s="76"/>
      <c r="B18" s="77"/>
      <c r="C18" s="77"/>
      <c r="D18" s="77"/>
      <c r="E18" s="77"/>
      <c r="F18" s="77"/>
      <c r="G18" s="29"/>
      <c r="H18" s="29"/>
      <c r="I18" s="29"/>
      <c r="J18" s="29"/>
      <c r="K18" s="29"/>
      <c r="L18" s="29"/>
      <c r="M18" s="29"/>
      <c r="N18" s="29"/>
      <c r="O18" s="29"/>
      <c r="P18" s="29"/>
      <c r="Q18" s="29"/>
      <c r="R18" s="29"/>
      <c r="S18" s="29"/>
      <c r="T18" s="29"/>
      <c r="U18" s="29"/>
      <c r="V18" s="29"/>
      <c r="W18" s="29"/>
      <c r="X18" s="30"/>
    </row>
    <row r="19" spans="1:24" s="48" customFormat="1" ht="20.100000000000001" customHeight="1" x14ac:dyDescent="0.15">
      <c r="A19" s="76"/>
      <c r="B19" s="77"/>
      <c r="C19" s="77"/>
      <c r="D19" s="77"/>
      <c r="E19" s="77"/>
      <c r="F19" s="77"/>
      <c r="G19" s="29"/>
      <c r="H19" s="29"/>
      <c r="I19" s="29"/>
      <c r="J19" s="29"/>
      <c r="K19" s="29"/>
      <c r="L19" s="29"/>
      <c r="M19" s="29"/>
      <c r="N19" s="29"/>
      <c r="O19" s="29"/>
      <c r="P19" s="29"/>
      <c r="Q19" s="29"/>
      <c r="R19" s="29"/>
      <c r="S19" s="29"/>
      <c r="T19" s="29"/>
      <c r="U19" s="29"/>
      <c r="V19" s="29"/>
      <c r="W19" s="29"/>
      <c r="X19" s="30"/>
    </row>
    <row r="20" spans="1:24" s="48" customFormat="1" ht="20.100000000000001" customHeight="1" x14ac:dyDescent="0.15">
      <c r="A20" s="76"/>
      <c r="B20" s="77"/>
      <c r="C20" s="77"/>
      <c r="D20" s="77"/>
      <c r="E20" s="77"/>
      <c r="F20" s="77"/>
      <c r="G20" s="29"/>
      <c r="H20" s="29"/>
      <c r="I20" s="29"/>
      <c r="J20" s="29"/>
      <c r="K20" s="29"/>
      <c r="L20" s="29"/>
      <c r="M20" s="29"/>
      <c r="N20" s="29"/>
      <c r="O20" s="29"/>
      <c r="P20" s="29"/>
      <c r="Q20" s="29"/>
      <c r="R20" s="29"/>
      <c r="S20" s="29"/>
      <c r="T20" s="29"/>
      <c r="U20" s="29"/>
      <c r="V20" s="29"/>
      <c r="W20" s="29"/>
      <c r="X20" s="30"/>
    </row>
    <row r="21" spans="1:24" s="48" customFormat="1" ht="20.100000000000001" customHeight="1" x14ac:dyDescent="0.15">
      <c r="A21" s="76"/>
      <c r="B21" s="77"/>
      <c r="C21" s="77"/>
      <c r="D21" s="77"/>
      <c r="E21" s="77"/>
      <c r="F21" s="77"/>
      <c r="G21" s="29"/>
      <c r="H21" s="29"/>
      <c r="I21" s="29"/>
      <c r="J21" s="29"/>
      <c r="K21" s="29"/>
      <c r="L21" s="29"/>
      <c r="M21" s="29"/>
      <c r="N21" s="29"/>
      <c r="O21" s="29"/>
      <c r="P21" s="29"/>
      <c r="Q21" s="29"/>
      <c r="R21" s="29"/>
      <c r="S21" s="29"/>
      <c r="T21" s="29"/>
      <c r="U21" s="29"/>
      <c r="V21" s="29"/>
      <c r="W21" s="29"/>
      <c r="X21" s="30"/>
    </row>
    <row r="22" spans="1:24" s="48" customFormat="1" ht="20.100000000000001" customHeight="1" x14ac:dyDescent="0.15">
      <c r="A22" s="76"/>
      <c r="B22" s="77"/>
      <c r="C22" s="77"/>
      <c r="D22" s="77"/>
      <c r="E22" s="77"/>
      <c r="F22" s="77"/>
      <c r="G22" s="29"/>
      <c r="H22" s="29"/>
      <c r="I22" s="29"/>
      <c r="J22" s="29"/>
      <c r="K22" s="29"/>
      <c r="L22" s="29"/>
      <c r="M22" s="29"/>
      <c r="N22" s="29"/>
      <c r="O22" s="29"/>
      <c r="P22" s="29"/>
      <c r="Q22" s="29"/>
      <c r="R22" s="29"/>
      <c r="S22" s="29"/>
      <c r="T22" s="29"/>
      <c r="U22" s="29"/>
      <c r="V22" s="29"/>
      <c r="W22" s="29"/>
      <c r="X22" s="30"/>
    </row>
    <row r="23" spans="1:24" s="48" customFormat="1" ht="20.100000000000001" customHeight="1" x14ac:dyDescent="0.15">
      <c r="A23" s="76"/>
      <c r="B23" s="77"/>
      <c r="C23" s="77"/>
      <c r="D23" s="77"/>
      <c r="E23" s="77"/>
      <c r="F23" s="77"/>
      <c r="G23" s="29"/>
      <c r="H23" s="29"/>
      <c r="I23" s="29"/>
      <c r="J23" s="29"/>
      <c r="K23" s="29"/>
      <c r="L23" s="29"/>
      <c r="M23" s="29"/>
      <c r="N23" s="29"/>
      <c r="O23" s="29"/>
      <c r="P23" s="29"/>
      <c r="Q23" s="29"/>
      <c r="R23" s="29"/>
      <c r="S23" s="29"/>
      <c r="T23" s="29"/>
      <c r="U23" s="29"/>
      <c r="V23" s="29"/>
      <c r="W23" s="29"/>
      <c r="X23" s="30"/>
    </row>
    <row r="24" spans="1:24" s="48" customFormat="1" ht="20.100000000000001" customHeight="1" x14ac:dyDescent="0.15">
      <c r="A24" s="76"/>
      <c r="B24" s="77"/>
      <c r="C24" s="77"/>
      <c r="D24" s="77"/>
      <c r="E24" s="77"/>
      <c r="F24" s="77"/>
      <c r="G24" s="29"/>
      <c r="H24" s="29"/>
      <c r="I24" s="29"/>
      <c r="J24" s="29"/>
      <c r="K24" s="29"/>
      <c r="L24" s="29"/>
      <c r="M24" s="29"/>
      <c r="N24" s="29"/>
      <c r="O24" s="29"/>
      <c r="P24" s="29"/>
      <c r="Q24" s="29"/>
      <c r="R24" s="29"/>
      <c r="S24" s="29"/>
      <c r="T24" s="29"/>
      <c r="U24" s="29"/>
      <c r="V24" s="29"/>
      <c r="W24" s="29"/>
      <c r="X24" s="30"/>
    </row>
    <row r="25" spans="1:24" s="48" customFormat="1" ht="20.100000000000001" customHeight="1" x14ac:dyDescent="0.15">
      <c r="A25" s="76"/>
      <c r="B25" s="77"/>
      <c r="C25" s="77"/>
      <c r="D25" s="77"/>
      <c r="E25" s="77"/>
      <c r="F25" s="77"/>
      <c r="G25" s="29"/>
      <c r="H25" s="29"/>
      <c r="I25" s="29"/>
      <c r="J25" s="29"/>
      <c r="K25" s="29"/>
      <c r="L25" s="29"/>
      <c r="M25" s="29"/>
      <c r="N25" s="29"/>
      <c r="O25" s="29"/>
      <c r="P25" s="29"/>
      <c r="Q25" s="29"/>
      <c r="R25" s="29"/>
      <c r="S25" s="29"/>
      <c r="T25" s="29"/>
      <c r="U25" s="29"/>
      <c r="V25" s="29"/>
      <c r="W25" s="29"/>
      <c r="X25" s="30"/>
    </row>
    <row r="26" spans="1:24" s="48" customFormat="1" ht="20.100000000000001" customHeight="1" x14ac:dyDescent="0.15">
      <c r="A26" s="76"/>
      <c r="B26" s="77"/>
      <c r="C26" s="77"/>
      <c r="D26" s="77"/>
      <c r="E26" s="77"/>
      <c r="F26" s="77"/>
      <c r="G26" s="29"/>
      <c r="H26" s="29"/>
      <c r="I26" s="29"/>
      <c r="J26" s="29"/>
      <c r="K26" s="29"/>
      <c r="L26" s="29"/>
      <c r="M26" s="29"/>
      <c r="N26" s="29"/>
      <c r="O26" s="29"/>
      <c r="P26" s="29"/>
      <c r="Q26" s="29"/>
      <c r="R26" s="29"/>
      <c r="S26" s="29"/>
      <c r="T26" s="29"/>
      <c r="U26" s="29"/>
      <c r="V26" s="29"/>
      <c r="W26" s="29"/>
      <c r="X26" s="30"/>
    </row>
    <row r="27" spans="1:24" s="48" customFormat="1" ht="20.100000000000001" customHeight="1" x14ac:dyDescent="0.15">
      <c r="A27" s="76"/>
      <c r="B27" s="77"/>
      <c r="C27" s="77"/>
      <c r="D27" s="77"/>
      <c r="E27" s="77"/>
      <c r="F27" s="77"/>
      <c r="G27" s="29"/>
      <c r="H27" s="29"/>
      <c r="I27" s="29"/>
      <c r="J27" s="29"/>
      <c r="K27" s="29"/>
      <c r="L27" s="29"/>
      <c r="M27" s="29"/>
      <c r="N27" s="29"/>
      <c r="O27" s="29"/>
      <c r="P27" s="29"/>
      <c r="Q27" s="29"/>
      <c r="R27" s="29"/>
      <c r="S27" s="29"/>
      <c r="T27" s="29"/>
      <c r="U27" s="29"/>
      <c r="V27" s="29"/>
      <c r="W27" s="29"/>
      <c r="X27" s="30"/>
    </row>
    <row r="28" spans="1:24" s="48" customFormat="1" ht="20.100000000000001" customHeight="1" thickBot="1" x14ac:dyDescent="0.2">
      <c r="A28" s="89"/>
      <c r="B28" s="90"/>
      <c r="C28" s="90"/>
      <c r="D28" s="90"/>
      <c r="E28" s="90"/>
      <c r="F28" s="90"/>
      <c r="G28" s="32"/>
      <c r="H28" s="32"/>
      <c r="I28" s="32"/>
      <c r="J28" s="32"/>
      <c r="K28" s="32"/>
      <c r="L28" s="32"/>
      <c r="M28" s="32"/>
      <c r="N28" s="32"/>
      <c r="O28" s="32"/>
      <c r="P28" s="32"/>
      <c r="Q28" s="32"/>
      <c r="R28" s="32"/>
      <c r="S28" s="32"/>
      <c r="T28" s="32"/>
      <c r="U28" s="32"/>
      <c r="V28" s="32"/>
      <c r="W28" s="32"/>
      <c r="X28" s="33"/>
    </row>
    <row r="29" spans="1:24" s="48" customFormat="1" ht="15" customHeight="1" x14ac:dyDescent="0.15">
      <c r="A29" s="95"/>
      <c r="B29" s="96" t="s">
        <v>120</v>
      </c>
      <c r="C29" s="97"/>
      <c r="D29" s="97"/>
      <c r="E29" s="97"/>
      <c r="F29" s="97"/>
      <c r="G29" s="97"/>
      <c r="H29" s="97"/>
      <c r="I29" s="97"/>
      <c r="J29" s="97"/>
      <c r="K29" s="97"/>
      <c r="L29" s="97"/>
      <c r="M29" s="97"/>
      <c r="N29" s="97"/>
      <c r="O29" s="97"/>
      <c r="P29" s="97"/>
      <c r="Q29" s="97"/>
      <c r="R29" s="97"/>
      <c r="S29" s="97"/>
      <c r="T29" s="97"/>
      <c r="U29" s="97"/>
      <c r="V29" s="97"/>
      <c r="W29" s="97"/>
      <c r="X29" s="98"/>
    </row>
    <row r="30" spans="1:24" s="48" customFormat="1" ht="15" customHeight="1" thickBot="1" x14ac:dyDescent="0.2">
      <c r="A30" s="99"/>
      <c r="B30" s="100" t="s">
        <v>121</v>
      </c>
      <c r="C30" s="101"/>
      <c r="D30" s="101"/>
      <c r="E30" s="101"/>
      <c r="F30" s="372"/>
      <c r="G30" s="372"/>
      <c r="H30" s="101" t="s">
        <v>55</v>
      </c>
      <c r="I30" s="372"/>
      <c r="J30" s="372"/>
      <c r="K30" s="101" t="s">
        <v>123</v>
      </c>
      <c r="L30" s="101"/>
      <c r="M30" s="101"/>
      <c r="N30" s="101"/>
      <c r="O30" s="101"/>
      <c r="P30" s="101"/>
      <c r="Q30" s="101"/>
      <c r="R30" s="101"/>
      <c r="S30" s="101"/>
      <c r="T30" s="101"/>
      <c r="U30" s="101"/>
      <c r="V30" s="101"/>
      <c r="W30" s="101"/>
      <c r="X30" s="102"/>
    </row>
    <row r="31" spans="1:24" s="48" customFormat="1" ht="12" customHeight="1" x14ac:dyDescent="0.15">
      <c r="A31" s="50"/>
      <c r="B31" s="50"/>
      <c r="C31" s="50"/>
      <c r="D31" s="50"/>
      <c r="E31" s="50"/>
      <c r="F31" s="50"/>
    </row>
    <row r="32" spans="1:24" s="49" customFormat="1" ht="19.5" customHeight="1" x14ac:dyDescent="0.15">
      <c r="A32" s="362" t="s">
        <v>102</v>
      </c>
      <c r="B32" s="362"/>
      <c r="C32" s="362"/>
      <c r="D32" s="361" t="s">
        <v>161</v>
      </c>
      <c r="E32" s="361"/>
      <c r="F32" s="361"/>
      <c r="G32" s="361"/>
      <c r="H32" s="361"/>
      <c r="I32" s="361"/>
      <c r="J32" s="361"/>
      <c r="K32" s="361"/>
      <c r="L32" s="361"/>
      <c r="M32" s="361"/>
      <c r="N32" s="361"/>
      <c r="O32" s="361"/>
      <c r="P32" s="361"/>
      <c r="Q32" s="361"/>
      <c r="R32" s="361"/>
      <c r="S32" s="361"/>
      <c r="T32" s="361"/>
      <c r="U32" s="361"/>
      <c r="V32" s="361"/>
      <c r="W32" s="361"/>
      <c r="X32" s="361"/>
    </row>
    <row r="33" spans="1:24" s="48" customFormat="1" ht="20.100000000000001" customHeight="1" x14ac:dyDescent="0.15">
      <c r="A33" s="52"/>
      <c r="B33" s="359" t="s">
        <v>377</v>
      </c>
      <c r="C33" s="359"/>
      <c r="D33" s="359"/>
      <c r="E33" s="359"/>
      <c r="F33" s="359"/>
      <c r="G33" s="359"/>
      <c r="H33" s="359"/>
      <c r="I33" s="359"/>
      <c r="J33" s="359"/>
      <c r="K33" s="359"/>
      <c r="L33" s="359"/>
      <c r="M33" s="359"/>
      <c r="N33" s="359"/>
      <c r="O33" s="359"/>
      <c r="P33" s="359"/>
      <c r="Q33" s="359"/>
      <c r="R33" s="359"/>
      <c r="S33" s="359"/>
      <c r="T33" s="359"/>
      <c r="U33" s="359"/>
      <c r="V33" s="359"/>
      <c r="W33" s="359"/>
      <c r="X33" s="359"/>
    </row>
    <row r="34" spans="1:24" s="48" customFormat="1" ht="20.100000000000001" customHeight="1" x14ac:dyDescent="0.15">
      <c r="A34" s="52"/>
      <c r="B34" s="360" t="s">
        <v>231</v>
      </c>
      <c r="C34" s="359"/>
      <c r="D34" s="359"/>
      <c r="E34" s="359"/>
      <c r="F34" s="359"/>
      <c r="G34" s="359"/>
      <c r="H34" s="359"/>
      <c r="I34" s="359"/>
      <c r="J34" s="359"/>
      <c r="K34" s="359"/>
      <c r="L34" s="359"/>
      <c r="M34" s="359"/>
      <c r="N34" s="359"/>
      <c r="O34" s="359"/>
      <c r="P34" s="359"/>
      <c r="Q34" s="359"/>
      <c r="R34" s="359"/>
      <c r="S34" s="359"/>
      <c r="T34" s="359"/>
      <c r="U34" s="359"/>
      <c r="V34" s="359"/>
      <c r="W34" s="359"/>
      <c r="X34" s="359"/>
    </row>
    <row r="35" spans="1:24" s="48" customFormat="1" ht="24" customHeight="1" x14ac:dyDescent="0.15">
      <c r="A35" s="223" t="s">
        <v>133</v>
      </c>
      <c r="B35" s="148"/>
      <c r="C35" s="149"/>
      <c r="D35" s="153"/>
      <c r="E35" s="153"/>
      <c r="F35" s="153"/>
      <c r="G35" s="153"/>
      <c r="H35" s="153"/>
      <c r="I35" s="153"/>
      <c r="J35" s="153"/>
      <c r="K35" s="153"/>
      <c r="L35" s="153"/>
      <c r="M35" s="153"/>
      <c r="N35" s="154"/>
      <c r="O35" s="176" t="s">
        <v>59</v>
      </c>
      <c r="P35" s="178"/>
      <c r="Q35" s="153"/>
      <c r="R35" s="153"/>
      <c r="S35" s="153"/>
      <c r="T35" s="153"/>
      <c r="U35" s="153"/>
      <c r="V35" s="153"/>
      <c r="W35" s="153"/>
      <c r="X35" s="154"/>
    </row>
    <row r="36" spans="1:24" s="48" customFormat="1" ht="24" customHeight="1" x14ac:dyDescent="0.15">
      <c r="A36" s="147" t="s">
        <v>9</v>
      </c>
      <c r="B36" s="148"/>
      <c r="C36" s="149"/>
      <c r="D36" s="153"/>
      <c r="E36" s="153"/>
      <c r="F36" s="153"/>
      <c r="G36" s="153"/>
      <c r="H36" s="153"/>
      <c r="I36" s="153"/>
      <c r="J36" s="153"/>
      <c r="K36" s="153"/>
      <c r="L36" s="153"/>
      <c r="M36" s="153"/>
      <c r="N36" s="154"/>
      <c r="O36" s="155" t="s">
        <v>0</v>
      </c>
      <c r="P36" s="156"/>
      <c r="Q36" s="153"/>
      <c r="R36" s="153"/>
      <c r="S36" s="153"/>
      <c r="T36" s="153"/>
      <c r="U36" s="153"/>
      <c r="V36" s="153"/>
      <c r="W36" s="153"/>
      <c r="X36" s="154"/>
    </row>
    <row r="37" spans="1:24" s="48" customFormat="1" ht="12" customHeight="1" x14ac:dyDescent="0.15">
      <c r="A37" s="147" t="s">
        <v>11</v>
      </c>
      <c r="B37" s="148"/>
      <c r="C37" s="149"/>
      <c r="D37" s="45" t="s">
        <v>12</v>
      </c>
      <c r="E37" s="140" t="s">
        <v>13</v>
      </c>
      <c r="F37" s="140"/>
      <c r="G37" s="140"/>
      <c r="H37" s="141"/>
      <c r="I37" s="141"/>
      <c r="J37" s="141"/>
      <c r="K37" s="141"/>
      <c r="L37" s="141"/>
      <c r="M37" s="141"/>
      <c r="N37" s="141"/>
      <c r="O37" s="141"/>
      <c r="P37" s="141"/>
      <c r="Q37" s="141"/>
      <c r="R37" s="141"/>
      <c r="S37" s="141"/>
      <c r="T37" s="141"/>
      <c r="U37" s="141"/>
      <c r="V37" s="141"/>
      <c r="W37" s="141"/>
      <c r="X37" s="142"/>
    </row>
    <row r="38" spans="1:24" s="48" customFormat="1" ht="12" customHeight="1" x14ac:dyDescent="0.15">
      <c r="A38" s="150"/>
      <c r="B38" s="151"/>
      <c r="C38" s="152"/>
      <c r="D38" s="145"/>
      <c r="E38" s="146"/>
      <c r="F38" s="146"/>
      <c r="G38" s="146"/>
      <c r="H38" s="143"/>
      <c r="I38" s="143"/>
      <c r="J38" s="143"/>
      <c r="K38" s="143"/>
      <c r="L38" s="143"/>
      <c r="M38" s="143"/>
      <c r="N38" s="143"/>
      <c r="O38" s="143"/>
      <c r="P38" s="143"/>
      <c r="Q38" s="143"/>
      <c r="R38" s="143"/>
      <c r="S38" s="143"/>
      <c r="T38" s="143"/>
      <c r="U38" s="143"/>
      <c r="V38" s="143"/>
      <c r="W38" s="143"/>
      <c r="X38" s="144"/>
    </row>
    <row r="39" spans="1:24" s="48" customFormat="1" ht="10.5" customHeight="1" x14ac:dyDescent="0.15">
      <c r="A39" s="71"/>
      <c r="B39" s="71"/>
      <c r="C39" s="71"/>
      <c r="D39" s="72"/>
      <c r="E39" s="72"/>
      <c r="F39" s="72"/>
      <c r="G39" s="73"/>
      <c r="H39" s="73"/>
      <c r="I39" s="73"/>
      <c r="J39" s="73"/>
      <c r="K39" s="73"/>
      <c r="L39" s="73"/>
      <c r="M39" s="73"/>
      <c r="N39" s="73"/>
      <c r="O39" s="73"/>
      <c r="P39" s="73"/>
      <c r="Q39" s="73"/>
      <c r="R39" s="73"/>
      <c r="S39" s="73"/>
      <c r="T39" s="73"/>
      <c r="U39" s="73"/>
      <c r="V39" s="73"/>
      <c r="W39" s="73"/>
      <c r="X39" s="73"/>
    </row>
    <row r="40" spans="1:24" s="48" customFormat="1" ht="12" customHeight="1" x14ac:dyDescent="0.15"/>
    <row r="41" spans="1:24" s="50" customFormat="1" ht="12" customHeight="1" x14ac:dyDescent="0.15">
      <c r="A41" s="86" t="s">
        <v>174</v>
      </c>
      <c r="B41" s="86"/>
      <c r="C41" s="86"/>
      <c r="D41" s="86"/>
      <c r="E41" s="86"/>
      <c r="F41" s="86"/>
      <c r="G41" s="86"/>
      <c r="H41" s="86"/>
      <c r="I41" s="86"/>
      <c r="J41" s="86"/>
    </row>
    <row r="42" spans="1:24" s="50" customFormat="1" ht="12" customHeight="1" x14ac:dyDescent="0.15">
      <c r="A42" s="131" t="s">
        <v>241</v>
      </c>
      <c r="B42" s="131"/>
      <c r="C42" s="131"/>
      <c r="D42" s="131"/>
      <c r="E42" s="131"/>
      <c r="F42" s="131"/>
      <c r="G42" s="131"/>
      <c r="H42" s="131"/>
      <c r="I42" s="131"/>
      <c r="J42" s="131"/>
      <c r="K42" s="133" t="s">
        <v>124</v>
      </c>
      <c r="L42" s="133"/>
      <c r="M42" s="133"/>
      <c r="N42" s="133"/>
      <c r="O42" s="133"/>
      <c r="P42" s="133"/>
      <c r="Q42" s="133"/>
      <c r="R42" s="133"/>
      <c r="S42" s="133"/>
      <c r="T42" s="133"/>
      <c r="U42" s="133"/>
      <c r="V42" s="133"/>
      <c r="W42" s="133"/>
      <c r="X42" s="133"/>
    </row>
    <row r="43" spans="1:24" s="50" customFormat="1" ht="12" customHeight="1" x14ac:dyDescent="0.15">
      <c r="A43" s="131"/>
      <c r="B43" s="131"/>
      <c r="C43" s="131"/>
      <c r="D43" s="131"/>
      <c r="E43" s="131"/>
      <c r="F43" s="131"/>
      <c r="G43" s="131"/>
      <c r="H43" s="131"/>
      <c r="I43" s="131"/>
      <c r="J43" s="131"/>
      <c r="K43" s="331" t="s">
        <v>125</v>
      </c>
      <c r="L43" s="331"/>
      <c r="M43" s="331"/>
      <c r="N43" s="331"/>
      <c r="O43" s="331"/>
      <c r="P43" s="331"/>
      <c r="Q43" s="331"/>
      <c r="R43" s="331"/>
      <c r="S43" s="331"/>
      <c r="T43" s="331"/>
      <c r="U43" s="331"/>
      <c r="V43" s="331"/>
      <c r="W43" s="331"/>
      <c r="X43" s="331"/>
    </row>
    <row r="44" spans="1:24" s="50" customFormat="1" ht="12" customHeight="1" x14ac:dyDescent="0.15">
      <c r="K44" s="378" t="s">
        <v>126</v>
      </c>
      <c r="L44" s="133"/>
      <c r="M44" s="133"/>
      <c r="N44" s="133"/>
      <c r="O44" s="133"/>
      <c r="P44" s="133"/>
      <c r="Q44" s="133"/>
      <c r="R44" s="133"/>
      <c r="S44" s="133"/>
      <c r="T44" s="133"/>
      <c r="U44" s="133"/>
      <c r="V44" s="133"/>
      <c r="W44" s="133"/>
      <c r="X44" s="133"/>
    </row>
    <row r="45" spans="1:24" s="48" customFormat="1" ht="12" customHeight="1" x14ac:dyDescent="0.15"/>
    <row r="46" spans="1:24" s="48" customFormat="1" ht="12" customHeight="1" x14ac:dyDescent="0.15"/>
    <row r="47" spans="1:24" s="48" customFormat="1" ht="12" customHeight="1" x14ac:dyDescent="0.15"/>
    <row r="48" spans="1:24" s="48" customFormat="1" ht="12" customHeight="1" x14ac:dyDescent="0.15"/>
    <row r="49" s="48" customFormat="1" ht="12" customHeight="1" x14ac:dyDescent="0.15"/>
    <row r="50" s="48" customFormat="1" ht="12" customHeight="1" x14ac:dyDescent="0.15"/>
    <row r="51" s="48" customFormat="1" ht="12" customHeight="1" x14ac:dyDescent="0.15"/>
  </sheetData>
  <sheetProtection sheet="1" objects="1" scenarios="1" selectLockedCells="1"/>
  <mergeCells count="55">
    <mergeCell ref="K44:X44"/>
    <mergeCell ref="A11:C12"/>
    <mergeCell ref="A37:C38"/>
    <mergeCell ref="E37:G37"/>
    <mergeCell ref="H37:X38"/>
    <mergeCell ref="D38:G38"/>
    <mergeCell ref="A42:J43"/>
    <mergeCell ref="K42:X42"/>
    <mergeCell ref="K43:X43"/>
    <mergeCell ref="A35:C35"/>
    <mergeCell ref="D35:N35"/>
    <mergeCell ref="O35:P35"/>
    <mergeCell ref="Q35:X35"/>
    <mergeCell ref="A36:C36"/>
    <mergeCell ref="D36:N36"/>
    <mergeCell ref="O36:P36"/>
    <mergeCell ref="A14:C14"/>
    <mergeCell ref="D14:N14"/>
    <mergeCell ref="O14:P14"/>
    <mergeCell ref="Q14:X14"/>
    <mergeCell ref="Q36:X36"/>
    <mergeCell ref="F30:G30"/>
    <mergeCell ref="I30:J30"/>
    <mergeCell ref="A32:C32"/>
    <mergeCell ref="D32:X32"/>
    <mergeCell ref="B33:X33"/>
    <mergeCell ref="B34:X34"/>
    <mergeCell ref="D11:P11"/>
    <mergeCell ref="Q11:S11"/>
    <mergeCell ref="U11:X11"/>
    <mergeCell ref="D12:P12"/>
    <mergeCell ref="Q12:S12"/>
    <mergeCell ref="U12:X12"/>
    <mergeCell ref="A6:C6"/>
    <mergeCell ref="D6:M6"/>
    <mergeCell ref="N6:P6"/>
    <mergeCell ref="Q6:X6"/>
    <mergeCell ref="Q10:T10"/>
    <mergeCell ref="U10:X10"/>
    <mergeCell ref="A10:C10"/>
    <mergeCell ref="D10:P10"/>
    <mergeCell ref="A4:C4"/>
    <mergeCell ref="A5:C5"/>
    <mergeCell ref="D5:M5"/>
    <mergeCell ref="N5:P5"/>
    <mergeCell ref="Q5:X5"/>
    <mergeCell ref="D4:X4"/>
    <mergeCell ref="A1:G1"/>
    <mergeCell ref="H1:X1"/>
    <mergeCell ref="A2:G2"/>
    <mergeCell ref="H2:X2"/>
    <mergeCell ref="A3:M3"/>
    <mergeCell ref="N3:O3"/>
    <mergeCell ref="P3:Q3"/>
    <mergeCell ref="S3:T3"/>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8434" r:id="rId4" name="Check Box 2">
              <controlPr defaultSize="0" autoFill="0" autoLine="0" autoPict="0">
                <anchor moveWithCells="1">
                  <from>
                    <xdr:col>0</xdr:col>
                    <xdr:colOff>0</xdr:colOff>
                    <xdr:row>28</xdr:row>
                    <xdr:rowOff>0</xdr:rowOff>
                  </from>
                  <to>
                    <xdr:col>1</xdr:col>
                    <xdr:colOff>0</xdr:colOff>
                    <xdr:row>29</xdr:row>
                    <xdr:rowOff>0</xdr:rowOff>
                  </to>
                </anchor>
              </controlPr>
            </control>
          </mc:Choice>
        </mc:AlternateContent>
        <mc:AlternateContent xmlns:mc="http://schemas.openxmlformats.org/markup-compatibility/2006">
          <mc:Choice Requires="x14">
            <control shapeId="18435" r:id="rId5" name="Check Box 3">
              <controlPr defaultSize="0" autoFill="0" autoLine="0" autoPict="0">
                <anchor moveWithCells="1">
                  <from>
                    <xdr:col>0</xdr:col>
                    <xdr:colOff>0</xdr:colOff>
                    <xdr:row>33</xdr:row>
                    <xdr:rowOff>0</xdr:rowOff>
                  </from>
                  <to>
                    <xdr:col>1</xdr:col>
                    <xdr:colOff>0</xdr:colOff>
                    <xdr:row>34</xdr:row>
                    <xdr:rowOff>0</xdr:rowOff>
                  </to>
                </anchor>
              </controlPr>
            </control>
          </mc:Choice>
        </mc:AlternateContent>
        <mc:AlternateContent xmlns:mc="http://schemas.openxmlformats.org/markup-compatibility/2006">
          <mc:Choice Requires="x14">
            <control shapeId="18436" r:id="rId6" name="Check Box 4">
              <controlPr defaultSize="0" autoFill="0" autoLine="0" autoPict="0">
                <anchor moveWithCells="1">
                  <from>
                    <xdr:col>0</xdr:col>
                    <xdr:colOff>0</xdr:colOff>
                    <xdr:row>32</xdr:row>
                    <xdr:rowOff>0</xdr:rowOff>
                  </from>
                  <to>
                    <xdr:col>1</xdr:col>
                    <xdr:colOff>0</xdr:colOff>
                    <xdr:row>32</xdr:row>
                    <xdr:rowOff>238125</xdr:rowOff>
                  </to>
                </anchor>
              </controlPr>
            </control>
          </mc:Choice>
        </mc:AlternateContent>
        <mc:AlternateContent xmlns:mc="http://schemas.openxmlformats.org/markup-compatibility/2006">
          <mc:Choice Requires="x14">
            <control shapeId="18437" r:id="rId7" name="Check Box 5">
              <controlPr defaultSize="0" autoFill="0" autoLine="0" autoPict="0">
                <anchor moveWithCells="1">
                  <from>
                    <xdr:col>0</xdr:col>
                    <xdr:colOff>0</xdr:colOff>
                    <xdr:row>29</xdr:row>
                    <xdr:rowOff>0</xdr:rowOff>
                  </from>
                  <to>
                    <xdr:col>1</xdr:col>
                    <xdr:colOff>0</xdr:colOff>
                    <xdr:row>30</xdr:row>
                    <xdr:rowOff>0</xdr:rowOff>
                  </to>
                </anchor>
              </controlPr>
            </control>
          </mc:Choice>
        </mc:AlternateContent>
      </controls>
    </mc:Choice>
  </mc:AlternateConten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1"/>
  <dimension ref="A1:X58"/>
  <sheetViews>
    <sheetView view="pageBreakPreview" zoomScaleNormal="85" zoomScaleSheetLayoutView="100" workbookViewId="0">
      <selection activeCell="D4" sqref="D4:X4"/>
    </sheetView>
  </sheetViews>
  <sheetFormatPr defaultColWidth="3.625" defaultRowHeight="12" customHeight="1" x14ac:dyDescent="0.15"/>
  <cols>
    <col min="1" max="1" width="3.625" style="46" customWidth="1"/>
    <col min="2" max="25" width="3.625" style="46"/>
    <col min="26" max="26" width="3.625" style="46" customWidth="1"/>
    <col min="27" max="16384" width="3.625" style="46"/>
  </cols>
  <sheetData>
    <row r="1" spans="1:24" s="60" customFormat="1" ht="18" customHeight="1" x14ac:dyDescent="0.15">
      <c r="A1" s="200" t="s">
        <v>356</v>
      </c>
      <c r="B1" s="201"/>
      <c r="C1" s="201"/>
      <c r="D1" s="201"/>
      <c r="E1" s="201"/>
      <c r="F1" s="201"/>
      <c r="G1" s="202"/>
      <c r="H1" s="203" t="s">
        <v>363</v>
      </c>
      <c r="I1" s="204"/>
      <c r="J1" s="204"/>
      <c r="K1" s="204"/>
      <c r="L1" s="204"/>
      <c r="M1" s="204"/>
      <c r="N1" s="204"/>
      <c r="O1" s="204"/>
      <c r="P1" s="204"/>
      <c r="Q1" s="204"/>
      <c r="R1" s="204"/>
      <c r="S1" s="204"/>
      <c r="T1" s="204"/>
      <c r="U1" s="204"/>
      <c r="V1" s="204"/>
      <c r="W1" s="204"/>
      <c r="X1" s="205"/>
    </row>
    <row r="2" spans="1:24" s="60" customFormat="1" ht="36" customHeight="1" x14ac:dyDescent="0.15">
      <c r="A2" s="206" t="s">
        <v>249</v>
      </c>
      <c r="B2" s="207"/>
      <c r="C2" s="207"/>
      <c r="D2" s="207"/>
      <c r="E2" s="207"/>
      <c r="F2" s="207"/>
      <c r="G2" s="207"/>
      <c r="H2" s="208" t="s">
        <v>384</v>
      </c>
      <c r="I2" s="209"/>
      <c r="J2" s="209"/>
      <c r="K2" s="209"/>
      <c r="L2" s="209"/>
      <c r="M2" s="209"/>
      <c r="N2" s="209"/>
      <c r="O2" s="209"/>
      <c r="P2" s="209"/>
      <c r="Q2" s="209"/>
      <c r="R2" s="209"/>
      <c r="S2" s="209"/>
      <c r="T2" s="209"/>
      <c r="U2" s="209"/>
      <c r="V2" s="209"/>
      <c r="W2" s="209"/>
      <c r="X2" s="210"/>
    </row>
    <row r="3" spans="1:24" s="61" customFormat="1" ht="24" customHeight="1" x14ac:dyDescent="0.15">
      <c r="A3" s="328" t="s">
        <v>179</v>
      </c>
      <c r="B3" s="328"/>
      <c r="C3" s="328"/>
      <c r="D3" s="328"/>
      <c r="E3" s="328"/>
      <c r="F3" s="328"/>
      <c r="G3" s="328"/>
      <c r="H3" s="328"/>
      <c r="I3" s="328"/>
      <c r="J3" s="328"/>
      <c r="K3" s="328"/>
      <c r="L3" s="328"/>
      <c r="M3" s="328"/>
      <c r="N3" s="221" t="s">
        <v>182</v>
      </c>
      <c r="O3" s="221"/>
      <c r="P3" s="222"/>
      <c r="Q3" s="222"/>
      <c r="R3" s="47" t="s">
        <v>55</v>
      </c>
      <c r="S3" s="222"/>
      <c r="T3" s="222"/>
      <c r="U3" s="47" t="s">
        <v>56</v>
      </c>
      <c r="V3" s="47" t="s">
        <v>35</v>
      </c>
      <c r="W3" s="24"/>
      <c r="X3" s="47" t="s">
        <v>36</v>
      </c>
    </row>
    <row r="4" spans="1:24" s="48" customFormat="1" ht="24" customHeight="1" x14ac:dyDescent="0.15">
      <c r="A4" s="195" t="s">
        <v>176</v>
      </c>
      <c r="B4" s="195"/>
      <c r="C4" s="195"/>
      <c r="D4" s="197"/>
      <c r="E4" s="198"/>
      <c r="F4" s="198"/>
      <c r="G4" s="198"/>
      <c r="H4" s="198"/>
      <c r="I4" s="198"/>
      <c r="J4" s="198"/>
      <c r="K4" s="198"/>
      <c r="L4" s="198"/>
      <c r="M4" s="198"/>
      <c r="N4" s="198"/>
      <c r="O4" s="198"/>
      <c r="P4" s="198"/>
      <c r="Q4" s="198"/>
      <c r="R4" s="198"/>
      <c r="S4" s="198"/>
      <c r="T4" s="198"/>
      <c r="U4" s="198"/>
      <c r="V4" s="198"/>
      <c r="W4" s="198"/>
      <c r="X4" s="199"/>
    </row>
    <row r="5" spans="1:24" s="48" customFormat="1" ht="24" customHeight="1" x14ac:dyDescent="0.15">
      <c r="A5" s="217" t="s">
        <v>216</v>
      </c>
      <c r="B5" s="217"/>
      <c r="C5" s="217"/>
      <c r="D5" s="218"/>
      <c r="E5" s="218"/>
      <c r="F5" s="218"/>
      <c r="G5" s="218"/>
      <c r="H5" s="218"/>
      <c r="I5" s="218"/>
      <c r="J5" s="218"/>
      <c r="K5" s="218"/>
      <c r="L5" s="218"/>
      <c r="M5" s="218"/>
      <c r="N5" s="195" t="s">
        <v>1</v>
      </c>
      <c r="O5" s="195"/>
      <c r="P5" s="195"/>
      <c r="Q5" s="196"/>
      <c r="R5" s="196"/>
      <c r="S5" s="196"/>
      <c r="T5" s="196"/>
      <c r="U5" s="196"/>
      <c r="V5" s="196"/>
      <c r="W5" s="196"/>
      <c r="X5" s="196"/>
    </row>
    <row r="6" spans="1:24" s="48" customFormat="1" ht="24" customHeight="1" x14ac:dyDescent="0.15">
      <c r="A6" s="195" t="s">
        <v>0</v>
      </c>
      <c r="B6" s="195"/>
      <c r="C6" s="195"/>
      <c r="D6" s="218"/>
      <c r="E6" s="218"/>
      <c r="F6" s="218"/>
      <c r="G6" s="218"/>
      <c r="H6" s="218"/>
      <c r="I6" s="218"/>
      <c r="J6" s="218"/>
      <c r="K6" s="218"/>
      <c r="L6" s="218"/>
      <c r="M6" s="218"/>
      <c r="N6" s="195" t="s">
        <v>61</v>
      </c>
      <c r="O6" s="195"/>
      <c r="P6" s="195"/>
      <c r="Q6" s="196"/>
      <c r="R6" s="196"/>
      <c r="S6" s="196"/>
      <c r="T6" s="196"/>
      <c r="U6" s="196"/>
      <c r="V6" s="196"/>
      <c r="W6" s="196"/>
      <c r="X6" s="196"/>
    </row>
    <row r="7" spans="1:24" s="48" customFormat="1" ht="7.5" customHeight="1" x14ac:dyDescent="0.15">
      <c r="A7" s="50"/>
      <c r="B7" s="50"/>
      <c r="C7" s="50"/>
      <c r="D7" s="50"/>
      <c r="E7" s="50"/>
      <c r="F7" s="50"/>
      <c r="G7" s="50"/>
      <c r="H7" s="50"/>
      <c r="I7" s="50"/>
      <c r="J7" s="50"/>
      <c r="K7" s="50"/>
      <c r="L7" s="50"/>
      <c r="M7" s="50"/>
      <c r="N7" s="50"/>
      <c r="O7" s="50"/>
      <c r="P7" s="50"/>
      <c r="Q7" s="50"/>
      <c r="R7" s="50"/>
      <c r="S7" s="50"/>
      <c r="T7" s="50"/>
      <c r="U7" s="50"/>
      <c r="V7" s="50"/>
      <c r="W7" s="50"/>
      <c r="X7" s="50"/>
    </row>
    <row r="8" spans="1:24" s="49" customFormat="1" ht="16.5" x14ac:dyDescent="0.15">
      <c r="A8" s="51" t="s">
        <v>211</v>
      </c>
      <c r="F8" s="48" t="s">
        <v>358</v>
      </c>
    </row>
    <row r="9" spans="1:24" s="48" customFormat="1" ht="3" customHeight="1" x14ac:dyDescent="0.15">
      <c r="U9" s="50"/>
      <c r="V9" s="50"/>
      <c r="W9" s="50"/>
      <c r="X9" s="50"/>
    </row>
    <row r="10" spans="1:24" s="48" customFormat="1" ht="15.75" x14ac:dyDescent="0.15">
      <c r="A10" s="168" t="s">
        <v>194</v>
      </c>
      <c r="B10" s="169"/>
      <c r="C10" s="169"/>
      <c r="D10" s="169"/>
      <c r="E10" s="169"/>
      <c r="F10" s="169"/>
      <c r="G10" s="169"/>
      <c r="H10" s="169"/>
      <c r="I10" s="169"/>
      <c r="J10" s="169"/>
      <c r="K10" s="169"/>
      <c r="L10" s="170"/>
      <c r="M10" s="289" t="s">
        <v>28</v>
      </c>
      <c r="N10" s="190"/>
      <c r="O10" s="190"/>
      <c r="P10" s="191"/>
      <c r="Q10" s="274" t="s">
        <v>201</v>
      </c>
      <c r="R10" s="274"/>
      <c r="S10" s="274"/>
      <c r="T10" s="274"/>
      <c r="U10" s="195" t="s">
        <v>200</v>
      </c>
      <c r="V10" s="195"/>
      <c r="W10" s="195"/>
      <c r="X10" s="195"/>
    </row>
    <row r="11" spans="1:24" s="48" customFormat="1" ht="24.95" customHeight="1" x14ac:dyDescent="0.15">
      <c r="A11" s="394" t="s">
        <v>242</v>
      </c>
      <c r="B11" s="395"/>
      <c r="C11" s="395"/>
      <c r="D11" s="395"/>
      <c r="E11" s="396"/>
      <c r="F11" s="412" t="s">
        <v>197</v>
      </c>
      <c r="G11" s="413"/>
      <c r="H11" s="413"/>
      <c r="I11" s="413"/>
      <c r="J11" s="413"/>
      <c r="K11" s="413"/>
      <c r="L11" s="414"/>
      <c r="M11" s="410"/>
      <c r="N11" s="411"/>
      <c r="O11" s="411"/>
      <c r="P11" s="105" t="s">
        <v>195</v>
      </c>
      <c r="Q11" s="406">
        <v>35000</v>
      </c>
      <c r="R11" s="407"/>
      <c r="S11" s="407"/>
      <c r="T11" s="103" t="s">
        <v>29</v>
      </c>
      <c r="U11" s="406">
        <f>M11*35000</f>
        <v>0</v>
      </c>
      <c r="V11" s="408"/>
      <c r="W11" s="408"/>
      <c r="X11" s="103" t="s">
        <v>29</v>
      </c>
    </row>
    <row r="12" spans="1:24" s="48" customFormat="1" ht="24.95" customHeight="1" x14ac:dyDescent="0.15">
      <c r="A12" s="400"/>
      <c r="B12" s="401"/>
      <c r="C12" s="401"/>
      <c r="D12" s="401"/>
      <c r="E12" s="402"/>
      <c r="F12" s="415" t="s">
        <v>196</v>
      </c>
      <c r="G12" s="416"/>
      <c r="H12" s="416"/>
      <c r="I12" s="416"/>
      <c r="J12" s="416"/>
      <c r="K12" s="416"/>
      <c r="L12" s="417"/>
      <c r="M12" s="410"/>
      <c r="N12" s="411"/>
      <c r="O12" s="411"/>
      <c r="P12" s="105" t="s">
        <v>195</v>
      </c>
      <c r="Q12" s="406">
        <v>32000</v>
      </c>
      <c r="R12" s="407"/>
      <c r="S12" s="407"/>
      <c r="T12" s="105" t="s">
        <v>29</v>
      </c>
      <c r="U12" s="406">
        <f>M12*32000</f>
        <v>0</v>
      </c>
      <c r="V12" s="408"/>
      <c r="W12" s="408"/>
      <c r="X12" s="105" t="s">
        <v>29</v>
      </c>
    </row>
    <row r="13" spans="1:24" s="48" customFormat="1" ht="15.95" customHeight="1" x14ac:dyDescent="0.15">
      <c r="A13" s="394" t="s">
        <v>198</v>
      </c>
      <c r="B13" s="395"/>
      <c r="C13" s="395"/>
      <c r="D13" s="395"/>
      <c r="E13" s="396"/>
      <c r="F13" s="418" t="s">
        <v>243</v>
      </c>
      <c r="G13" s="409"/>
      <c r="H13" s="409"/>
      <c r="I13" s="409"/>
      <c r="J13" s="409"/>
      <c r="K13" s="409"/>
      <c r="L13" s="419"/>
      <c r="M13" s="410"/>
      <c r="N13" s="411"/>
      <c r="O13" s="411"/>
      <c r="P13" s="105" t="s">
        <v>199</v>
      </c>
      <c r="Q13" s="406">
        <v>15000</v>
      </c>
      <c r="R13" s="407"/>
      <c r="S13" s="407"/>
      <c r="T13" s="105" t="s">
        <v>29</v>
      </c>
      <c r="U13" s="406">
        <f>M13*15000</f>
        <v>0</v>
      </c>
      <c r="V13" s="408"/>
      <c r="W13" s="408"/>
      <c r="X13" s="105" t="s">
        <v>29</v>
      </c>
    </row>
    <row r="14" spans="1:24" s="48" customFormat="1" ht="15.95" customHeight="1" x14ac:dyDescent="0.15">
      <c r="A14" s="397"/>
      <c r="B14" s="398"/>
      <c r="C14" s="398"/>
      <c r="D14" s="398"/>
      <c r="E14" s="399"/>
      <c r="F14" s="418" t="s">
        <v>244</v>
      </c>
      <c r="G14" s="409"/>
      <c r="H14" s="409"/>
      <c r="I14" s="409"/>
      <c r="J14" s="409"/>
      <c r="K14" s="409"/>
      <c r="L14" s="419"/>
      <c r="M14" s="410"/>
      <c r="N14" s="411"/>
      <c r="O14" s="411"/>
      <c r="P14" s="105" t="s">
        <v>202</v>
      </c>
      <c r="Q14" s="406">
        <v>7000</v>
      </c>
      <c r="R14" s="407"/>
      <c r="S14" s="407"/>
      <c r="T14" s="105" t="s">
        <v>29</v>
      </c>
      <c r="U14" s="406">
        <f>M14*7000</f>
        <v>0</v>
      </c>
      <c r="V14" s="408"/>
      <c r="W14" s="408"/>
      <c r="X14" s="105" t="s">
        <v>29</v>
      </c>
    </row>
    <row r="15" spans="1:24" s="48" customFormat="1" ht="15.95" customHeight="1" x14ac:dyDescent="0.15">
      <c r="A15" s="397"/>
      <c r="B15" s="398"/>
      <c r="C15" s="398"/>
      <c r="D15" s="398"/>
      <c r="E15" s="399"/>
      <c r="F15" s="106"/>
      <c r="G15" s="107"/>
      <c r="H15" s="409" t="s">
        <v>344</v>
      </c>
      <c r="I15" s="409"/>
      <c r="J15" s="409"/>
      <c r="K15" s="409"/>
      <c r="L15" s="409"/>
      <c r="M15" s="409"/>
      <c r="N15" s="409"/>
      <c r="O15" s="409"/>
      <c r="P15" s="409"/>
      <c r="Q15" s="409"/>
      <c r="R15" s="409"/>
      <c r="S15" s="409"/>
      <c r="T15" s="409"/>
      <c r="U15" s="409"/>
      <c r="V15" s="409"/>
      <c r="W15" s="409"/>
      <c r="X15" s="409"/>
    </row>
    <row r="16" spans="1:24" s="48" customFormat="1" ht="15.95" customHeight="1" x14ac:dyDescent="0.15">
      <c r="A16" s="400"/>
      <c r="B16" s="401"/>
      <c r="C16" s="401"/>
      <c r="D16" s="401"/>
      <c r="E16" s="402"/>
      <c r="F16" s="418" t="s">
        <v>214</v>
      </c>
      <c r="G16" s="409"/>
      <c r="H16" s="409"/>
      <c r="I16" s="409"/>
      <c r="J16" s="409"/>
      <c r="K16" s="409"/>
      <c r="L16" s="419"/>
      <c r="M16" s="410"/>
      <c r="N16" s="411"/>
      <c r="O16" s="411"/>
      <c r="P16" s="105" t="s">
        <v>199</v>
      </c>
      <c r="Q16" s="406">
        <v>3000</v>
      </c>
      <c r="R16" s="407"/>
      <c r="S16" s="407"/>
      <c r="T16" s="105" t="s">
        <v>29</v>
      </c>
      <c r="U16" s="406">
        <f>M16*3000</f>
        <v>0</v>
      </c>
      <c r="V16" s="408"/>
      <c r="W16" s="408"/>
      <c r="X16" s="105" t="s">
        <v>29</v>
      </c>
    </row>
    <row r="17" spans="1:24" s="48" customFormat="1" ht="14.1" customHeight="1" x14ac:dyDescent="0.15">
      <c r="A17" s="394" t="s">
        <v>203</v>
      </c>
      <c r="B17" s="395"/>
      <c r="C17" s="395"/>
      <c r="D17" s="395"/>
      <c r="E17" s="396"/>
      <c r="F17" s="403" t="s">
        <v>245</v>
      </c>
      <c r="G17" s="404"/>
      <c r="H17" s="404"/>
      <c r="I17" s="404"/>
      <c r="J17" s="404"/>
      <c r="K17" s="404"/>
      <c r="L17" s="405"/>
      <c r="M17" s="410"/>
      <c r="N17" s="411"/>
      <c r="O17" s="411"/>
      <c r="P17" s="105" t="s">
        <v>207</v>
      </c>
      <c r="Q17" s="406">
        <v>2800</v>
      </c>
      <c r="R17" s="407"/>
      <c r="S17" s="407"/>
      <c r="T17" s="105" t="s">
        <v>29</v>
      </c>
      <c r="U17" s="406">
        <f>M17*2800</f>
        <v>0</v>
      </c>
      <c r="V17" s="408"/>
      <c r="W17" s="408"/>
      <c r="X17" s="105" t="s">
        <v>29</v>
      </c>
    </row>
    <row r="18" spans="1:24" s="48" customFormat="1" ht="14.1" customHeight="1" x14ac:dyDescent="0.15">
      <c r="A18" s="397"/>
      <c r="B18" s="398"/>
      <c r="C18" s="398"/>
      <c r="D18" s="398"/>
      <c r="E18" s="399"/>
      <c r="F18" s="403" t="s">
        <v>192</v>
      </c>
      <c r="G18" s="404" t="s">
        <v>192</v>
      </c>
      <c r="H18" s="404" t="s">
        <v>192</v>
      </c>
      <c r="I18" s="404" t="s">
        <v>192</v>
      </c>
      <c r="J18" s="404" t="s">
        <v>192</v>
      </c>
      <c r="K18" s="404" t="s">
        <v>192</v>
      </c>
      <c r="L18" s="405" t="s">
        <v>192</v>
      </c>
      <c r="M18" s="410"/>
      <c r="N18" s="411"/>
      <c r="O18" s="411"/>
      <c r="P18" s="105" t="s">
        <v>208</v>
      </c>
      <c r="Q18" s="406">
        <v>480</v>
      </c>
      <c r="R18" s="407"/>
      <c r="S18" s="407"/>
      <c r="T18" s="105" t="s">
        <v>29</v>
      </c>
      <c r="U18" s="406">
        <f>M18*480</f>
        <v>0</v>
      </c>
      <c r="V18" s="408"/>
      <c r="W18" s="408"/>
      <c r="X18" s="105" t="s">
        <v>29</v>
      </c>
    </row>
    <row r="19" spans="1:24" s="48" customFormat="1" ht="14.1" customHeight="1" x14ac:dyDescent="0.15">
      <c r="A19" s="397"/>
      <c r="B19" s="398"/>
      <c r="C19" s="398"/>
      <c r="D19" s="398"/>
      <c r="E19" s="399"/>
      <c r="F19" s="403" t="s">
        <v>315</v>
      </c>
      <c r="G19" s="404" t="s">
        <v>204</v>
      </c>
      <c r="H19" s="404" t="s">
        <v>204</v>
      </c>
      <c r="I19" s="404" t="s">
        <v>204</v>
      </c>
      <c r="J19" s="404" t="s">
        <v>204</v>
      </c>
      <c r="K19" s="404" t="s">
        <v>204</v>
      </c>
      <c r="L19" s="405" t="s">
        <v>204</v>
      </c>
      <c r="M19" s="410"/>
      <c r="N19" s="411"/>
      <c r="O19" s="411"/>
      <c r="P19" s="105" t="s">
        <v>207</v>
      </c>
      <c r="Q19" s="406">
        <v>5200</v>
      </c>
      <c r="R19" s="407"/>
      <c r="S19" s="407"/>
      <c r="T19" s="105" t="s">
        <v>29</v>
      </c>
      <c r="U19" s="406">
        <f>M19*5200</f>
        <v>0</v>
      </c>
      <c r="V19" s="408"/>
      <c r="W19" s="408"/>
      <c r="X19" s="105" t="s">
        <v>29</v>
      </c>
    </row>
    <row r="20" spans="1:24" s="48" customFormat="1" ht="14.1" customHeight="1" x14ac:dyDescent="0.15">
      <c r="A20" s="397"/>
      <c r="B20" s="398"/>
      <c r="C20" s="398"/>
      <c r="D20" s="398"/>
      <c r="E20" s="399"/>
      <c r="F20" s="403" t="s">
        <v>333</v>
      </c>
      <c r="G20" s="404" t="s">
        <v>205</v>
      </c>
      <c r="H20" s="404" t="s">
        <v>205</v>
      </c>
      <c r="I20" s="404" t="s">
        <v>205</v>
      </c>
      <c r="J20" s="404" t="s">
        <v>205</v>
      </c>
      <c r="K20" s="404" t="s">
        <v>205</v>
      </c>
      <c r="L20" s="405" t="s">
        <v>205</v>
      </c>
      <c r="M20" s="410"/>
      <c r="N20" s="411"/>
      <c r="O20" s="411"/>
      <c r="P20" s="105" t="s">
        <v>207</v>
      </c>
      <c r="Q20" s="406">
        <v>2300</v>
      </c>
      <c r="R20" s="407"/>
      <c r="S20" s="407"/>
      <c r="T20" s="105" t="s">
        <v>29</v>
      </c>
      <c r="U20" s="406">
        <f>M20*2300</f>
        <v>0</v>
      </c>
      <c r="V20" s="408"/>
      <c r="W20" s="408"/>
      <c r="X20" s="105" t="s">
        <v>29</v>
      </c>
    </row>
    <row r="21" spans="1:24" s="48" customFormat="1" ht="14.1" customHeight="1" x14ac:dyDescent="0.15">
      <c r="A21" s="397"/>
      <c r="B21" s="398"/>
      <c r="C21" s="398"/>
      <c r="D21" s="398"/>
      <c r="E21" s="399"/>
      <c r="F21" s="403" t="s">
        <v>206</v>
      </c>
      <c r="G21" s="404" t="s">
        <v>193</v>
      </c>
      <c r="H21" s="404" t="s">
        <v>193</v>
      </c>
      <c r="I21" s="404" t="s">
        <v>193</v>
      </c>
      <c r="J21" s="404" t="s">
        <v>193</v>
      </c>
      <c r="K21" s="404" t="s">
        <v>193</v>
      </c>
      <c r="L21" s="405" t="s">
        <v>193</v>
      </c>
      <c r="M21" s="410"/>
      <c r="N21" s="411"/>
      <c r="O21" s="411"/>
      <c r="P21" s="105" t="s">
        <v>209</v>
      </c>
      <c r="Q21" s="406">
        <v>130</v>
      </c>
      <c r="R21" s="407"/>
      <c r="S21" s="407"/>
      <c r="T21" s="105" t="s">
        <v>29</v>
      </c>
      <c r="U21" s="406">
        <f>M21*130</f>
        <v>0</v>
      </c>
      <c r="V21" s="408"/>
      <c r="W21" s="408"/>
      <c r="X21" s="105" t="s">
        <v>29</v>
      </c>
    </row>
    <row r="22" spans="1:24" s="48" customFormat="1" ht="14.1" customHeight="1" x14ac:dyDescent="0.15">
      <c r="A22" s="397"/>
      <c r="B22" s="398"/>
      <c r="C22" s="398"/>
      <c r="D22" s="398"/>
      <c r="E22" s="399"/>
      <c r="F22" s="385"/>
      <c r="G22" s="386"/>
      <c r="H22" s="386"/>
      <c r="I22" s="386"/>
      <c r="J22" s="386"/>
      <c r="K22" s="386"/>
      <c r="L22" s="387"/>
      <c r="M22" s="388"/>
      <c r="N22" s="389"/>
      <c r="O22" s="389"/>
      <c r="P22" s="104"/>
      <c r="Q22" s="390"/>
      <c r="R22" s="389"/>
      <c r="S22" s="389"/>
      <c r="T22" s="103" t="s">
        <v>29</v>
      </c>
      <c r="U22" s="391"/>
      <c r="V22" s="392"/>
      <c r="W22" s="392"/>
      <c r="X22" s="103" t="s">
        <v>29</v>
      </c>
    </row>
    <row r="23" spans="1:24" s="48" customFormat="1" ht="14.1" customHeight="1" x14ac:dyDescent="0.15">
      <c r="A23" s="397"/>
      <c r="B23" s="398"/>
      <c r="C23" s="398"/>
      <c r="D23" s="398"/>
      <c r="E23" s="399"/>
      <c r="F23" s="385"/>
      <c r="G23" s="386"/>
      <c r="H23" s="386"/>
      <c r="I23" s="386"/>
      <c r="J23" s="386"/>
      <c r="K23" s="386"/>
      <c r="L23" s="387"/>
      <c r="M23" s="388"/>
      <c r="N23" s="389"/>
      <c r="O23" s="389"/>
      <c r="P23" s="104"/>
      <c r="Q23" s="390"/>
      <c r="R23" s="389"/>
      <c r="S23" s="389"/>
      <c r="T23" s="103" t="s">
        <v>29</v>
      </c>
      <c r="U23" s="391"/>
      <c r="V23" s="392"/>
      <c r="W23" s="392"/>
      <c r="X23" s="103" t="s">
        <v>29</v>
      </c>
    </row>
    <row r="24" spans="1:24" s="48" customFormat="1" ht="14.1" customHeight="1" x14ac:dyDescent="0.15">
      <c r="A24" s="397"/>
      <c r="B24" s="398"/>
      <c r="C24" s="398"/>
      <c r="D24" s="398"/>
      <c r="E24" s="399"/>
      <c r="F24" s="385"/>
      <c r="G24" s="386"/>
      <c r="H24" s="386"/>
      <c r="I24" s="386"/>
      <c r="J24" s="386"/>
      <c r="K24" s="386"/>
      <c r="L24" s="387"/>
      <c r="M24" s="388"/>
      <c r="N24" s="389"/>
      <c r="O24" s="389"/>
      <c r="P24" s="104"/>
      <c r="Q24" s="390"/>
      <c r="R24" s="389"/>
      <c r="S24" s="389"/>
      <c r="T24" s="103" t="s">
        <v>29</v>
      </c>
      <c r="U24" s="391"/>
      <c r="V24" s="392"/>
      <c r="W24" s="392"/>
      <c r="X24" s="103" t="s">
        <v>29</v>
      </c>
    </row>
    <row r="25" spans="1:24" s="48" customFormat="1" ht="14.1" customHeight="1" x14ac:dyDescent="0.15">
      <c r="A25" s="400"/>
      <c r="B25" s="401"/>
      <c r="C25" s="401"/>
      <c r="D25" s="401"/>
      <c r="E25" s="402"/>
      <c r="F25" s="385"/>
      <c r="G25" s="386"/>
      <c r="H25" s="386"/>
      <c r="I25" s="386"/>
      <c r="J25" s="386"/>
      <c r="K25" s="386"/>
      <c r="L25" s="387"/>
      <c r="M25" s="388"/>
      <c r="N25" s="389"/>
      <c r="O25" s="389"/>
      <c r="P25" s="104"/>
      <c r="Q25" s="390"/>
      <c r="R25" s="389"/>
      <c r="S25" s="389"/>
      <c r="T25" s="103" t="s">
        <v>29</v>
      </c>
      <c r="U25" s="391"/>
      <c r="V25" s="392"/>
      <c r="W25" s="392"/>
      <c r="X25" s="103" t="s">
        <v>29</v>
      </c>
    </row>
    <row r="26" spans="1:24" s="48" customFormat="1" ht="24.75" customHeight="1" x14ac:dyDescent="0.15">
      <c r="A26" s="393" t="s">
        <v>314</v>
      </c>
      <c r="B26" s="393"/>
      <c r="C26" s="393"/>
      <c r="D26" s="393"/>
      <c r="E26" s="393"/>
      <c r="F26" s="393"/>
      <c r="G26" s="393"/>
      <c r="H26" s="393"/>
      <c r="I26" s="393"/>
      <c r="J26" s="393"/>
      <c r="K26" s="393"/>
      <c r="L26" s="393"/>
      <c r="M26" s="393"/>
      <c r="N26" s="393"/>
      <c r="O26" s="393"/>
      <c r="P26" s="393"/>
      <c r="Q26" s="155" t="s">
        <v>210</v>
      </c>
      <c r="R26" s="188"/>
      <c r="S26" s="188"/>
      <c r="T26" s="156"/>
      <c r="U26" s="270">
        <f>SUM(U11:W14)+SUM(U16:W25)</f>
        <v>0</v>
      </c>
      <c r="V26" s="271"/>
      <c r="W26" s="271"/>
      <c r="X26" s="83" t="s">
        <v>29</v>
      </c>
    </row>
    <row r="27" spans="1:24" s="49" customFormat="1" ht="17.25" thickBot="1" x14ac:dyDescent="0.2">
      <c r="A27" s="49" t="s">
        <v>323</v>
      </c>
    </row>
    <row r="28" spans="1:24" s="48" customFormat="1" ht="20.100000000000001" customHeight="1" x14ac:dyDescent="0.15">
      <c r="A28" s="74"/>
      <c r="B28" s="75"/>
      <c r="C28" s="75"/>
      <c r="D28" s="75"/>
      <c r="E28" s="75"/>
      <c r="F28" s="75"/>
      <c r="G28" s="26"/>
      <c r="H28" s="26"/>
      <c r="I28" s="26"/>
      <c r="J28" s="26"/>
      <c r="K28" s="26"/>
      <c r="L28" s="26"/>
      <c r="M28" s="26"/>
      <c r="N28" s="26"/>
      <c r="O28" s="26"/>
      <c r="P28" s="26"/>
      <c r="Q28" s="26"/>
      <c r="R28" s="26"/>
      <c r="S28" s="26"/>
      <c r="T28" s="26"/>
      <c r="U28" s="26"/>
      <c r="V28" s="26"/>
      <c r="W28" s="26"/>
      <c r="X28" s="27"/>
    </row>
    <row r="29" spans="1:24" s="48" customFormat="1" ht="20.100000000000001" customHeight="1" x14ac:dyDescent="0.15">
      <c r="A29" s="76"/>
      <c r="B29" s="77"/>
      <c r="C29" s="77"/>
      <c r="D29" s="77"/>
      <c r="E29" s="77"/>
      <c r="F29" s="77"/>
      <c r="G29" s="29"/>
      <c r="H29" s="29"/>
      <c r="I29" s="29"/>
      <c r="J29" s="29"/>
      <c r="K29" s="29"/>
      <c r="L29" s="29"/>
      <c r="M29" s="29"/>
      <c r="N29" s="29"/>
      <c r="O29" s="29"/>
      <c r="P29" s="29"/>
      <c r="Q29" s="29"/>
      <c r="R29" s="29"/>
      <c r="S29" s="29"/>
      <c r="T29" s="29"/>
      <c r="U29" s="29"/>
      <c r="V29" s="29"/>
      <c r="W29" s="29"/>
      <c r="X29" s="30"/>
    </row>
    <row r="30" spans="1:24" s="48" customFormat="1" ht="20.100000000000001" customHeight="1" x14ac:dyDescent="0.15">
      <c r="A30" s="76"/>
      <c r="B30" s="77"/>
      <c r="C30" s="77"/>
      <c r="D30" s="77"/>
      <c r="E30" s="77"/>
      <c r="F30" s="77"/>
      <c r="G30" s="29"/>
      <c r="H30" s="29"/>
      <c r="I30" s="29"/>
      <c r="J30" s="29"/>
      <c r="K30" s="29"/>
      <c r="L30" s="29"/>
      <c r="M30" s="29"/>
      <c r="N30" s="29"/>
      <c r="O30" s="29"/>
      <c r="P30" s="29"/>
      <c r="Q30" s="29"/>
      <c r="R30" s="29"/>
      <c r="S30" s="29"/>
      <c r="T30" s="29"/>
      <c r="U30" s="29"/>
      <c r="V30" s="29"/>
      <c r="W30" s="29"/>
      <c r="X30" s="30"/>
    </row>
    <row r="31" spans="1:24" s="48" customFormat="1" ht="20.100000000000001" customHeight="1" x14ac:dyDescent="0.15">
      <c r="A31" s="76"/>
      <c r="B31" s="77"/>
      <c r="C31" s="77"/>
      <c r="D31" s="77"/>
      <c r="E31" s="77"/>
      <c r="F31" s="77"/>
      <c r="G31" s="29"/>
      <c r="H31" s="29"/>
      <c r="I31" s="29"/>
      <c r="J31" s="29"/>
      <c r="K31" s="29"/>
      <c r="L31" s="29"/>
      <c r="M31" s="29"/>
      <c r="N31" s="29"/>
      <c r="O31" s="29"/>
      <c r="P31" s="29"/>
      <c r="Q31" s="29"/>
      <c r="R31" s="29"/>
      <c r="S31" s="29"/>
      <c r="T31" s="29"/>
      <c r="U31" s="29"/>
      <c r="V31" s="29"/>
      <c r="W31" s="29"/>
      <c r="X31" s="30"/>
    </row>
    <row r="32" spans="1:24" s="48" customFormat="1" ht="20.100000000000001" customHeight="1" x14ac:dyDescent="0.15">
      <c r="A32" s="76"/>
      <c r="B32" s="77"/>
      <c r="C32" s="77"/>
      <c r="D32" s="77"/>
      <c r="E32" s="77"/>
      <c r="F32" s="77"/>
      <c r="G32" s="29"/>
      <c r="H32" s="29"/>
      <c r="I32" s="29"/>
      <c r="J32" s="29"/>
      <c r="K32" s="29"/>
      <c r="L32" s="29"/>
      <c r="M32" s="29"/>
      <c r="N32" s="29"/>
      <c r="O32" s="29"/>
      <c r="P32" s="29"/>
      <c r="Q32" s="29"/>
      <c r="R32" s="29"/>
      <c r="S32" s="29"/>
      <c r="T32" s="29"/>
      <c r="U32" s="29"/>
      <c r="V32" s="29"/>
      <c r="W32" s="29"/>
      <c r="X32" s="30"/>
    </row>
    <row r="33" spans="1:24" s="48" customFormat="1" ht="20.100000000000001" customHeight="1" x14ac:dyDescent="0.15">
      <c r="A33" s="76"/>
      <c r="B33" s="77"/>
      <c r="C33" s="77"/>
      <c r="D33" s="77"/>
      <c r="E33" s="77"/>
      <c r="F33" s="77"/>
      <c r="G33" s="29"/>
      <c r="H33" s="29"/>
      <c r="I33" s="29"/>
      <c r="J33" s="29"/>
      <c r="K33" s="29"/>
      <c r="L33" s="29"/>
      <c r="M33" s="29"/>
      <c r="N33" s="29"/>
      <c r="O33" s="29"/>
      <c r="P33" s="29"/>
      <c r="Q33" s="29"/>
      <c r="R33" s="29"/>
      <c r="S33" s="29"/>
      <c r="T33" s="29"/>
      <c r="U33" s="29"/>
      <c r="V33" s="29"/>
      <c r="W33" s="29"/>
      <c r="X33" s="30"/>
    </row>
    <row r="34" spans="1:24" s="48" customFormat="1" ht="20.100000000000001" customHeight="1" x14ac:dyDescent="0.15">
      <c r="A34" s="76"/>
      <c r="B34" s="77"/>
      <c r="C34" s="77"/>
      <c r="D34" s="77"/>
      <c r="E34" s="77"/>
      <c r="F34" s="77"/>
      <c r="G34" s="29"/>
      <c r="H34" s="29"/>
      <c r="I34" s="29"/>
      <c r="J34" s="29"/>
      <c r="K34" s="29"/>
      <c r="L34" s="29"/>
      <c r="M34" s="29"/>
      <c r="N34" s="29"/>
      <c r="O34" s="29"/>
      <c r="P34" s="29"/>
      <c r="Q34" s="29"/>
      <c r="R34" s="29"/>
      <c r="S34" s="29"/>
      <c r="T34" s="29"/>
      <c r="U34" s="29"/>
      <c r="V34" s="29"/>
      <c r="W34" s="29"/>
      <c r="X34" s="30"/>
    </row>
    <row r="35" spans="1:24" s="48" customFormat="1" ht="14.25" customHeight="1" thickBot="1" x14ac:dyDescent="0.2">
      <c r="A35" s="89"/>
      <c r="B35" s="90"/>
      <c r="C35" s="90"/>
      <c r="D35" s="90"/>
      <c r="E35" s="90"/>
      <c r="F35" s="90"/>
      <c r="G35" s="32"/>
      <c r="H35" s="32"/>
      <c r="I35" s="32"/>
      <c r="J35" s="32"/>
      <c r="K35" s="32"/>
      <c r="L35" s="32"/>
      <c r="M35" s="32"/>
      <c r="N35" s="32"/>
      <c r="O35" s="32"/>
      <c r="P35" s="32"/>
      <c r="Q35" s="32"/>
      <c r="R35" s="32"/>
      <c r="S35" s="32"/>
      <c r="T35" s="32"/>
      <c r="U35" s="32"/>
      <c r="V35" s="32"/>
      <c r="W35" s="32"/>
      <c r="X35" s="33"/>
    </row>
    <row r="36" spans="1:24" s="48" customFormat="1" ht="3.75" customHeight="1" x14ac:dyDescent="0.15">
      <c r="A36" s="50"/>
      <c r="B36" s="50"/>
      <c r="C36" s="50"/>
      <c r="D36" s="50"/>
      <c r="E36" s="50"/>
      <c r="F36" s="50"/>
    </row>
    <row r="37" spans="1:24" s="49" customFormat="1" ht="19.5" customHeight="1" x14ac:dyDescent="0.15">
      <c r="A37" s="294" t="s">
        <v>102</v>
      </c>
      <c r="B37" s="294"/>
      <c r="C37" s="294"/>
      <c r="D37" s="295" t="s">
        <v>161</v>
      </c>
      <c r="E37" s="295"/>
      <c r="F37" s="295"/>
      <c r="G37" s="295"/>
      <c r="H37" s="295"/>
      <c r="I37" s="295"/>
      <c r="J37" s="295"/>
      <c r="K37" s="295"/>
      <c r="L37" s="295"/>
      <c r="M37" s="295"/>
      <c r="N37" s="295"/>
      <c r="O37" s="295"/>
      <c r="P37" s="295"/>
      <c r="Q37" s="295"/>
      <c r="R37" s="295"/>
      <c r="S37" s="295"/>
      <c r="T37" s="295"/>
      <c r="U37" s="295"/>
      <c r="V37" s="295"/>
      <c r="W37" s="295"/>
      <c r="X37" s="295"/>
    </row>
    <row r="38" spans="1:24" s="48" customFormat="1" ht="20.100000000000001" customHeight="1" x14ac:dyDescent="0.15">
      <c r="A38" s="52"/>
      <c r="B38" s="359" t="s">
        <v>377</v>
      </c>
      <c r="C38" s="359"/>
      <c r="D38" s="359"/>
      <c r="E38" s="359"/>
      <c r="F38" s="359"/>
      <c r="G38" s="359"/>
      <c r="H38" s="359"/>
      <c r="I38" s="359"/>
      <c r="J38" s="359"/>
      <c r="K38" s="359"/>
      <c r="L38" s="359"/>
      <c r="M38" s="359"/>
      <c r="N38" s="359"/>
      <c r="O38" s="359"/>
      <c r="P38" s="359"/>
      <c r="Q38" s="359"/>
      <c r="R38" s="359"/>
      <c r="S38" s="359"/>
      <c r="T38" s="359"/>
      <c r="U38" s="359"/>
      <c r="V38" s="359"/>
      <c r="W38" s="359"/>
      <c r="X38" s="359"/>
    </row>
    <row r="39" spans="1:24" s="48" customFormat="1" ht="20.100000000000001" customHeight="1" x14ac:dyDescent="0.15">
      <c r="A39" s="52"/>
      <c r="B39" s="360" t="s">
        <v>246</v>
      </c>
      <c r="C39" s="359"/>
      <c r="D39" s="359"/>
      <c r="E39" s="359"/>
      <c r="F39" s="359"/>
      <c r="G39" s="359"/>
      <c r="H39" s="359"/>
      <c r="I39" s="359"/>
      <c r="J39" s="359"/>
      <c r="K39" s="359"/>
      <c r="L39" s="359"/>
      <c r="M39" s="359"/>
      <c r="N39" s="359"/>
      <c r="O39" s="359"/>
      <c r="P39" s="359"/>
      <c r="Q39" s="359"/>
      <c r="R39" s="359"/>
      <c r="S39" s="359"/>
      <c r="T39" s="359"/>
      <c r="U39" s="359"/>
      <c r="V39" s="359"/>
      <c r="W39" s="359"/>
      <c r="X39" s="359"/>
    </row>
    <row r="40" spans="1:24" s="48" customFormat="1" ht="24" customHeight="1" x14ac:dyDescent="0.15">
      <c r="A40" s="223" t="s">
        <v>133</v>
      </c>
      <c r="B40" s="148"/>
      <c r="C40" s="149"/>
      <c r="D40" s="153"/>
      <c r="E40" s="153"/>
      <c r="F40" s="153"/>
      <c r="G40" s="153"/>
      <c r="H40" s="153"/>
      <c r="I40" s="153"/>
      <c r="J40" s="153"/>
      <c r="K40" s="153"/>
      <c r="L40" s="153"/>
      <c r="M40" s="153"/>
      <c r="N40" s="154"/>
      <c r="O40" s="176" t="s">
        <v>59</v>
      </c>
      <c r="P40" s="178"/>
      <c r="Q40" s="153"/>
      <c r="R40" s="153"/>
      <c r="S40" s="153"/>
      <c r="T40" s="153"/>
      <c r="U40" s="153"/>
      <c r="V40" s="153"/>
      <c r="W40" s="153"/>
      <c r="X40" s="154"/>
    </row>
    <row r="41" spans="1:24" s="48" customFormat="1" ht="24" customHeight="1" x14ac:dyDescent="0.15">
      <c r="A41" s="147" t="s">
        <v>9</v>
      </c>
      <c r="B41" s="148"/>
      <c r="C41" s="149"/>
      <c r="D41" s="153"/>
      <c r="E41" s="153"/>
      <c r="F41" s="153"/>
      <c r="G41" s="153"/>
      <c r="H41" s="153"/>
      <c r="I41" s="153"/>
      <c r="J41" s="153"/>
      <c r="K41" s="153"/>
      <c r="L41" s="153"/>
      <c r="M41" s="153"/>
      <c r="N41" s="154"/>
      <c r="O41" s="155" t="s">
        <v>0</v>
      </c>
      <c r="P41" s="156"/>
      <c r="Q41" s="153"/>
      <c r="R41" s="153"/>
      <c r="S41" s="153"/>
      <c r="T41" s="153"/>
      <c r="U41" s="153"/>
      <c r="V41" s="153"/>
      <c r="W41" s="153"/>
      <c r="X41" s="154"/>
    </row>
    <row r="42" spans="1:24" s="48" customFormat="1" ht="12" customHeight="1" x14ac:dyDescent="0.15">
      <c r="A42" s="147" t="s">
        <v>11</v>
      </c>
      <c r="B42" s="148"/>
      <c r="C42" s="149"/>
      <c r="D42" s="45" t="s">
        <v>12</v>
      </c>
      <c r="E42" s="140" t="s">
        <v>13</v>
      </c>
      <c r="F42" s="140"/>
      <c r="G42" s="140"/>
      <c r="H42" s="141"/>
      <c r="I42" s="141"/>
      <c r="J42" s="141"/>
      <c r="K42" s="141"/>
      <c r="L42" s="141"/>
      <c r="M42" s="141"/>
      <c r="N42" s="141"/>
      <c r="O42" s="141"/>
      <c r="P42" s="141"/>
      <c r="Q42" s="141"/>
      <c r="R42" s="141"/>
      <c r="S42" s="141"/>
      <c r="T42" s="141"/>
      <c r="U42" s="141"/>
      <c r="V42" s="141"/>
      <c r="W42" s="141"/>
      <c r="X42" s="142"/>
    </row>
    <row r="43" spans="1:24" s="48" customFormat="1" ht="12" customHeight="1" x14ac:dyDescent="0.15">
      <c r="A43" s="150"/>
      <c r="B43" s="151"/>
      <c r="C43" s="152"/>
      <c r="D43" s="145"/>
      <c r="E43" s="146"/>
      <c r="F43" s="146"/>
      <c r="G43" s="146"/>
      <c r="H43" s="143"/>
      <c r="I43" s="143"/>
      <c r="J43" s="143"/>
      <c r="K43" s="143"/>
      <c r="L43" s="143"/>
      <c r="M43" s="143"/>
      <c r="N43" s="143"/>
      <c r="O43" s="143"/>
      <c r="P43" s="143"/>
      <c r="Q43" s="143"/>
      <c r="R43" s="143"/>
      <c r="S43" s="143"/>
      <c r="T43" s="143"/>
      <c r="U43" s="143"/>
      <c r="V43" s="143"/>
      <c r="W43" s="143"/>
      <c r="X43" s="144"/>
    </row>
    <row r="44" spans="1:24" s="48" customFormat="1" ht="1.5" customHeight="1" x14ac:dyDescent="0.15">
      <c r="A44" s="71"/>
      <c r="B44" s="71"/>
      <c r="C44" s="71"/>
      <c r="D44" s="72"/>
      <c r="E44" s="72"/>
      <c r="F44" s="72"/>
      <c r="G44" s="73"/>
      <c r="H44" s="73"/>
      <c r="I44" s="73"/>
      <c r="J44" s="73"/>
      <c r="K44" s="73"/>
      <c r="L44" s="73"/>
      <c r="M44" s="73"/>
      <c r="N44" s="73"/>
      <c r="O44" s="73"/>
      <c r="P44" s="73"/>
      <c r="Q44" s="73"/>
      <c r="R44" s="73"/>
      <c r="S44" s="73"/>
      <c r="T44" s="73"/>
      <c r="U44" s="73"/>
      <c r="V44" s="73"/>
      <c r="W44" s="73"/>
      <c r="X44" s="73"/>
    </row>
    <row r="45" spans="1:24" s="48" customFormat="1" ht="9" customHeight="1" x14ac:dyDescent="0.15"/>
    <row r="46" spans="1:24" s="50" customFormat="1" ht="12" customHeight="1" x14ac:dyDescent="0.15">
      <c r="A46" s="86" t="s">
        <v>174</v>
      </c>
      <c r="B46" s="86"/>
      <c r="C46" s="86"/>
      <c r="D46" s="86"/>
      <c r="E46" s="86"/>
      <c r="F46" s="86"/>
      <c r="G46" s="86"/>
      <c r="H46" s="86"/>
      <c r="I46" s="86"/>
      <c r="J46" s="86"/>
    </row>
    <row r="47" spans="1:24" s="50" customFormat="1" ht="12" customHeight="1" x14ac:dyDescent="0.15">
      <c r="A47" s="131" t="s">
        <v>248</v>
      </c>
      <c r="B47" s="131"/>
      <c r="C47" s="131"/>
      <c r="D47" s="131"/>
      <c r="E47" s="131"/>
      <c r="F47" s="131"/>
      <c r="G47" s="131"/>
      <c r="H47" s="131"/>
      <c r="I47" s="131"/>
      <c r="J47" s="131"/>
      <c r="K47" s="133" t="s">
        <v>351</v>
      </c>
      <c r="L47" s="133"/>
      <c r="M47" s="133"/>
      <c r="N47" s="133"/>
      <c r="O47" s="133"/>
      <c r="P47" s="133"/>
      <c r="Q47" s="133"/>
      <c r="R47" s="133"/>
      <c r="S47" s="133"/>
      <c r="T47" s="133"/>
      <c r="U47" s="133"/>
      <c r="V47" s="133"/>
      <c r="W47" s="133"/>
      <c r="X47" s="133"/>
    </row>
    <row r="48" spans="1:24" s="50" customFormat="1" ht="12" customHeight="1" x14ac:dyDescent="0.15">
      <c r="A48" s="131"/>
      <c r="B48" s="131"/>
      <c r="C48" s="131"/>
      <c r="D48" s="131"/>
      <c r="E48" s="131"/>
      <c r="F48" s="131"/>
      <c r="G48" s="131"/>
      <c r="H48" s="131"/>
      <c r="I48" s="131"/>
      <c r="J48" s="131"/>
      <c r="K48" s="331" t="s">
        <v>352</v>
      </c>
      <c r="L48" s="331"/>
      <c r="M48" s="331"/>
      <c r="N48" s="331"/>
      <c r="O48" s="331"/>
      <c r="P48" s="331"/>
      <c r="Q48" s="331"/>
      <c r="R48" s="331"/>
      <c r="S48" s="331"/>
      <c r="T48" s="331"/>
      <c r="U48" s="331"/>
      <c r="V48" s="331"/>
      <c r="W48" s="331"/>
      <c r="X48" s="331"/>
    </row>
    <row r="49" spans="11:24" s="50" customFormat="1" ht="12" customHeight="1" x14ac:dyDescent="0.15">
      <c r="K49" s="133" t="s">
        <v>353</v>
      </c>
      <c r="L49" s="133"/>
      <c r="M49" s="133"/>
      <c r="N49" s="133"/>
      <c r="O49" s="133"/>
      <c r="P49" s="133"/>
      <c r="Q49" s="133"/>
      <c r="R49" s="133"/>
      <c r="S49" s="133"/>
      <c r="T49" s="133"/>
      <c r="U49" s="133"/>
      <c r="V49" s="133"/>
      <c r="W49" s="133"/>
      <c r="X49" s="133"/>
    </row>
    <row r="50" spans="11:24" s="48" customFormat="1" ht="12" customHeight="1" x14ac:dyDescent="0.15"/>
    <row r="51" spans="11:24" s="48" customFormat="1" ht="12" customHeight="1" x14ac:dyDescent="0.15"/>
    <row r="52" spans="11:24" s="48" customFormat="1" ht="12" customHeight="1" x14ac:dyDescent="0.15"/>
    <row r="53" spans="11:24" s="48" customFormat="1" ht="12" customHeight="1" x14ac:dyDescent="0.15"/>
    <row r="54" spans="11:24" s="48" customFormat="1" ht="12" customHeight="1" x14ac:dyDescent="0.15"/>
    <row r="55" spans="11:24" s="48" customFormat="1" ht="12" customHeight="1" x14ac:dyDescent="0.15"/>
    <row r="56" spans="11:24" s="48" customFormat="1" ht="12" customHeight="1" x14ac:dyDescent="0.15"/>
    <row r="57" spans="11:24" ht="17.25" customHeight="1" x14ac:dyDescent="0.15"/>
    <row r="58" spans="11:24" ht="57" customHeight="1" x14ac:dyDescent="0.15"/>
  </sheetData>
  <sheetProtection sheet="1" objects="1" scenarios="1" selectLockedCells="1"/>
  <mergeCells count="105">
    <mergeCell ref="U13:W13"/>
    <mergeCell ref="M13:O13"/>
    <mergeCell ref="M11:O11"/>
    <mergeCell ref="U12:W12"/>
    <mergeCell ref="D6:M6"/>
    <mergeCell ref="N6:P6"/>
    <mergeCell ref="Q6:X6"/>
    <mergeCell ref="M17:O17"/>
    <mergeCell ref="Q17:S17"/>
    <mergeCell ref="U17:W17"/>
    <mergeCell ref="F16:L16"/>
    <mergeCell ref="M14:O14"/>
    <mergeCell ref="Q14:S14"/>
    <mergeCell ref="A13:E16"/>
    <mergeCell ref="Q13:S13"/>
    <mergeCell ref="F13:L13"/>
    <mergeCell ref="U14:W14"/>
    <mergeCell ref="F14:L14"/>
    <mergeCell ref="M16:O16"/>
    <mergeCell ref="Q16:S16"/>
    <mergeCell ref="U16:W16"/>
    <mergeCell ref="Q11:S11"/>
    <mergeCell ref="Q12:S12"/>
    <mergeCell ref="K49:X49"/>
    <mergeCell ref="Q41:X41"/>
    <mergeCell ref="A47:J48"/>
    <mergeCell ref="K47:X47"/>
    <mergeCell ref="K48:X48"/>
    <mergeCell ref="A42:C43"/>
    <mergeCell ref="A37:C37"/>
    <mergeCell ref="D37:X37"/>
    <mergeCell ref="A41:C41"/>
    <mergeCell ref="D41:N41"/>
    <mergeCell ref="O41:P41"/>
    <mergeCell ref="B38:X38"/>
    <mergeCell ref="B39:X39"/>
    <mergeCell ref="A40:C40"/>
    <mergeCell ref="D40:N40"/>
    <mergeCell ref="A1:G1"/>
    <mergeCell ref="H1:X1"/>
    <mergeCell ref="A2:G2"/>
    <mergeCell ref="H2:X2"/>
    <mergeCell ref="A3:M3"/>
    <mergeCell ref="N3:O3"/>
    <mergeCell ref="P3:Q3"/>
    <mergeCell ref="S3:T3"/>
    <mergeCell ref="A11:E12"/>
    <mergeCell ref="M10:P10"/>
    <mergeCell ref="A10:L10"/>
    <mergeCell ref="Q10:T10"/>
    <mergeCell ref="U10:X10"/>
    <mergeCell ref="A5:C5"/>
    <mergeCell ref="D5:M5"/>
    <mergeCell ref="N5:P5"/>
    <mergeCell ref="Q5:X5"/>
    <mergeCell ref="A6:C6"/>
    <mergeCell ref="F11:L11"/>
    <mergeCell ref="D4:X4"/>
    <mergeCell ref="A4:C4"/>
    <mergeCell ref="U11:W11"/>
    <mergeCell ref="F12:L12"/>
    <mergeCell ref="M12:O12"/>
    <mergeCell ref="U20:W20"/>
    <mergeCell ref="F21:L21"/>
    <mergeCell ref="M22:O22"/>
    <mergeCell ref="Q22:S22"/>
    <mergeCell ref="U22:W22"/>
    <mergeCell ref="H15:X15"/>
    <mergeCell ref="Q21:S21"/>
    <mergeCell ref="U21:W21"/>
    <mergeCell ref="F18:L18"/>
    <mergeCell ref="M18:O18"/>
    <mergeCell ref="Q18:S18"/>
    <mergeCell ref="U18:W18"/>
    <mergeCell ref="F19:L19"/>
    <mergeCell ref="M19:O19"/>
    <mergeCell ref="Q19:S19"/>
    <mergeCell ref="U19:W19"/>
    <mergeCell ref="F20:L20"/>
    <mergeCell ref="M20:O20"/>
    <mergeCell ref="M21:O21"/>
    <mergeCell ref="F25:L25"/>
    <mergeCell ref="M25:O25"/>
    <mergeCell ref="Q25:S25"/>
    <mergeCell ref="U25:W25"/>
    <mergeCell ref="F24:L24"/>
    <mergeCell ref="M24:O24"/>
    <mergeCell ref="U23:W23"/>
    <mergeCell ref="F22:L22"/>
    <mergeCell ref="E42:G42"/>
    <mergeCell ref="H42:X43"/>
    <mergeCell ref="D43:G43"/>
    <mergeCell ref="A26:P26"/>
    <mergeCell ref="U26:W26"/>
    <mergeCell ref="Q26:T26"/>
    <mergeCell ref="F23:L23"/>
    <mergeCell ref="M23:O23"/>
    <mergeCell ref="Q23:S23"/>
    <mergeCell ref="Q24:S24"/>
    <mergeCell ref="U24:W24"/>
    <mergeCell ref="A17:E25"/>
    <mergeCell ref="F17:L17"/>
    <mergeCell ref="O40:P40"/>
    <mergeCell ref="Q40:X40"/>
    <mergeCell ref="Q20:S20"/>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1265" r:id="rId4" name="Check Box 1">
              <controlPr defaultSize="0" autoFill="0" autoLine="0" autoPict="0">
                <anchor moveWithCells="1">
                  <from>
                    <xdr:col>0</xdr:col>
                    <xdr:colOff>0</xdr:colOff>
                    <xdr:row>38</xdr:row>
                    <xdr:rowOff>0</xdr:rowOff>
                  </from>
                  <to>
                    <xdr:col>1</xdr:col>
                    <xdr:colOff>0</xdr:colOff>
                    <xdr:row>39</xdr:row>
                    <xdr:rowOff>9525</xdr:rowOff>
                  </to>
                </anchor>
              </controlPr>
            </control>
          </mc:Choice>
        </mc:AlternateContent>
        <mc:AlternateContent xmlns:mc="http://schemas.openxmlformats.org/markup-compatibility/2006">
          <mc:Choice Requires="x14">
            <control shapeId="11266" r:id="rId5" name="Check Box 2">
              <controlPr defaultSize="0" autoFill="0" autoLine="0" autoPict="0">
                <anchor moveWithCells="1">
                  <from>
                    <xdr:col>0</xdr:col>
                    <xdr:colOff>0</xdr:colOff>
                    <xdr:row>37</xdr:row>
                    <xdr:rowOff>0</xdr:rowOff>
                  </from>
                  <to>
                    <xdr:col>1</xdr:col>
                    <xdr:colOff>0</xdr:colOff>
                    <xdr:row>38</xdr:row>
                    <xdr:rowOff>0</xdr:rowOff>
                  </to>
                </anchor>
              </controlPr>
            </control>
          </mc:Choice>
        </mc:AlternateContent>
        <mc:AlternateContent xmlns:mc="http://schemas.openxmlformats.org/markup-compatibility/2006">
          <mc:Choice Requires="x14">
            <control shapeId="11271" r:id="rId6" name="Check Box 7">
              <controlPr defaultSize="0" autoFill="0" autoLine="0" autoPict="0">
                <anchor moveWithCells="1">
                  <from>
                    <xdr:col>5</xdr:col>
                    <xdr:colOff>190500</xdr:colOff>
                    <xdr:row>14</xdr:row>
                    <xdr:rowOff>0</xdr:rowOff>
                  </from>
                  <to>
                    <xdr:col>7</xdr:col>
                    <xdr:colOff>38100</xdr:colOff>
                    <xdr:row>14</xdr:row>
                    <xdr:rowOff>190500</xdr:rowOff>
                  </to>
                </anchor>
              </controlPr>
            </control>
          </mc:Choice>
        </mc:AlternateContent>
      </controls>
    </mc:Choice>
  </mc:AlternateConten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2"/>
  <dimension ref="A1:AO46"/>
  <sheetViews>
    <sheetView view="pageBreakPreview" zoomScaleNormal="85" zoomScaleSheetLayoutView="100" workbookViewId="0">
      <selection activeCell="D4" sqref="D4:X4"/>
    </sheetView>
  </sheetViews>
  <sheetFormatPr defaultColWidth="3.625" defaultRowHeight="12" customHeight="1" x14ac:dyDescent="0.15"/>
  <cols>
    <col min="1" max="1" width="3.625" style="46" customWidth="1"/>
    <col min="2" max="25" width="3.625" style="46"/>
    <col min="26" max="26" width="3.625" style="46" customWidth="1"/>
    <col min="27" max="16384" width="3.625" style="46"/>
  </cols>
  <sheetData>
    <row r="1" spans="1:41" s="60" customFormat="1" ht="18" customHeight="1" x14ac:dyDescent="0.15">
      <c r="A1" s="200" t="s">
        <v>356</v>
      </c>
      <c r="B1" s="201"/>
      <c r="C1" s="201"/>
      <c r="D1" s="201"/>
      <c r="E1" s="201"/>
      <c r="F1" s="201"/>
      <c r="G1" s="202"/>
      <c r="H1" s="203" t="s">
        <v>363</v>
      </c>
      <c r="I1" s="204"/>
      <c r="J1" s="204"/>
      <c r="K1" s="204"/>
      <c r="L1" s="204"/>
      <c r="M1" s="204"/>
      <c r="N1" s="204"/>
      <c r="O1" s="204"/>
      <c r="P1" s="204"/>
      <c r="Q1" s="204"/>
      <c r="R1" s="204"/>
      <c r="S1" s="204"/>
      <c r="T1" s="204"/>
      <c r="U1" s="204"/>
      <c r="V1" s="204"/>
      <c r="W1" s="204"/>
      <c r="X1" s="205"/>
    </row>
    <row r="2" spans="1:41" s="60" customFormat="1" ht="36" customHeight="1" x14ac:dyDescent="0.15">
      <c r="A2" s="206" t="s">
        <v>250</v>
      </c>
      <c r="B2" s="207"/>
      <c r="C2" s="207"/>
      <c r="D2" s="207"/>
      <c r="E2" s="207"/>
      <c r="F2" s="207"/>
      <c r="G2" s="207"/>
      <c r="H2" s="208" t="s">
        <v>385</v>
      </c>
      <c r="I2" s="209"/>
      <c r="J2" s="209"/>
      <c r="K2" s="209"/>
      <c r="L2" s="209"/>
      <c r="M2" s="209"/>
      <c r="N2" s="209"/>
      <c r="O2" s="209"/>
      <c r="P2" s="209"/>
      <c r="Q2" s="209"/>
      <c r="R2" s="209"/>
      <c r="S2" s="209"/>
      <c r="T2" s="209"/>
      <c r="U2" s="209"/>
      <c r="V2" s="209"/>
      <c r="W2" s="209"/>
      <c r="X2" s="210"/>
    </row>
    <row r="3" spans="1:41" s="61" customFormat="1" ht="24" customHeight="1" x14ac:dyDescent="0.15">
      <c r="A3" s="328" t="s">
        <v>179</v>
      </c>
      <c r="B3" s="328"/>
      <c r="C3" s="328"/>
      <c r="D3" s="328"/>
      <c r="E3" s="328"/>
      <c r="F3" s="328"/>
      <c r="G3" s="328"/>
      <c r="H3" s="328"/>
      <c r="I3" s="328"/>
      <c r="J3" s="328"/>
      <c r="K3" s="328"/>
      <c r="L3" s="328"/>
      <c r="M3" s="328"/>
      <c r="N3" s="221" t="s">
        <v>182</v>
      </c>
      <c r="O3" s="221"/>
      <c r="P3" s="222"/>
      <c r="Q3" s="222"/>
      <c r="R3" s="47" t="s">
        <v>55</v>
      </c>
      <c r="S3" s="222"/>
      <c r="T3" s="222"/>
      <c r="U3" s="47" t="s">
        <v>56</v>
      </c>
      <c r="V3" s="47" t="s">
        <v>35</v>
      </c>
      <c r="W3" s="24"/>
      <c r="X3" s="47" t="s">
        <v>36</v>
      </c>
    </row>
    <row r="4" spans="1:41" s="48" customFormat="1" ht="24" customHeight="1" x14ac:dyDescent="0.15">
      <c r="A4" s="195" t="s">
        <v>176</v>
      </c>
      <c r="B4" s="195"/>
      <c r="C4" s="195"/>
      <c r="D4" s="197"/>
      <c r="E4" s="198"/>
      <c r="F4" s="198"/>
      <c r="G4" s="198"/>
      <c r="H4" s="198"/>
      <c r="I4" s="198"/>
      <c r="J4" s="198"/>
      <c r="K4" s="198"/>
      <c r="L4" s="198"/>
      <c r="M4" s="198"/>
      <c r="N4" s="198"/>
      <c r="O4" s="198"/>
      <c r="P4" s="198"/>
      <c r="Q4" s="198"/>
      <c r="R4" s="198"/>
      <c r="S4" s="198"/>
      <c r="T4" s="198"/>
      <c r="U4" s="198"/>
      <c r="V4" s="198"/>
      <c r="W4" s="198"/>
      <c r="X4" s="199"/>
      <c r="AC4" s="49"/>
      <c r="AD4" s="49"/>
    </row>
    <row r="5" spans="1:41" s="48" customFormat="1" ht="24" customHeight="1" x14ac:dyDescent="0.15">
      <c r="A5" s="217" t="s">
        <v>216</v>
      </c>
      <c r="B5" s="217"/>
      <c r="C5" s="217"/>
      <c r="D5" s="218"/>
      <c r="E5" s="218"/>
      <c r="F5" s="218"/>
      <c r="G5" s="218"/>
      <c r="H5" s="218"/>
      <c r="I5" s="218"/>
      <c r="J5" s="218"/>
      <c r="K5" s="218"/>
      <c r="L5" s="218"/>
      <c r="M5" s="218"/>
      <c r="N5" s="195" t="s">
        <v>1</v>
      </c>
      <c r="O5" s="195"/>
      <c r="P5" s="195"/>
      <c r="Q5" s="196"/>
      <c r="R5" s="196"/>
      <c r="S5" s="196"/>
      <c r="T5" s="196"/>
      <c r="U5" s="196"/>
      <c r="V5" s="196"/>
      <c r="W5" s="196"/>
      <c r="X5" s="196"/>
      <c r="AC5" s="49"/>
      <c r="AD5" s="49"/>
    </row>
    <row r="6" spans="1:41" s="48" customFormat="1" ht="24" customHeight="1" x14ac:dyDescent="0.15">
      <c r="A6" s="195" t="s">
        <v>0</v>
      </c>
      <c r="B6" s="195"/>
      <c r="C6" s="195"/>
      <c r="D6" s="218"/>
      <c r="E6" s="218"/>
      <c r="F6" s="218"/>
      <c r="G6" s="218"/>
      <c r="H6" s="218"/>
      <c r="I6" s="218"/>
      <c r="J6" s="218"/>
      <c r="K6" s="218"/>
      <c r="L6" s="218"/>
      <c r="M6" s="218"/>
      <c r="N6" s="195" t="s">
        <v>61</v>
      </c>
      <c r="O6" s="195"/>
      <c r="P6" s="195"/>
      <c r="Q6" s="196"/>
      <c r="R6" s="196"/>
      <c r="S6" s="196"/>
      <c r="T6" s="196"/>
      <c r="U6" s="196"/>
      <c r="V6" s="196"/>
      <c r="W6" s="196"/>
      <c r="X6" s="196"/>
    </row>
    <row r="7" spans="1:41" s="48" customFormat="1" ht="20.100000000000001" customHeight="1" x14ac:dyDescent="0.15">
      <c r="A7" s="50"/>
      <c r="B7" s="50"/>
      <c r="C7" s="50"/>
      <c r="D7" s="50"/>
      <c r="E7" s="50"/>
      <c r="F7" s="50"/>
      <c r="G7" s="50"/>
      <c r="H7" s="50"/>
      <c r="I7" s="50"/>
      <c r="J7" s="50"/>
      <c r="K7" s="50"/>
      <c r="L7" s="50"/>
      <c r="M7" s="50"/>
      <c r="N7" s="50"/>
      <c r="O7" s="50"/>
      <c r="P7" s="50"/>
      <c r="Q7" s="50"/>
      <c r="R7" s="50"/>
      <c r="S7" s="50"/>
      <c r="T7" s="50"/>
      <c r="U7" s="50"/>
      <c r="V7" s="50"/>
      <c r="W7" s="50"/>
      <c r="X7" s="50"/>
    </row>
    <row r="8" spans="1:41" s="49" customFormat="1" ht="20.100000000000001" customHeight="1" x14ac:dyDescent="0.15">
      <c r="A8" s="64" t="s">
        <v>386</v>
      </c>
    </row>
    <row r="9" spans="1:41" s="48" customFormat="1" ht="12" customHeight="1" x14ac:dyDescent="0.15">
      <c r="A9" s="48" t="s">
        <v>358</v>
      </c>
      <c r="AO9" s="92"/>
    </row>
    <row r="10" spans="1:41" s="48" customFormat="1" ht="15.75" x14ac:dyDescent="0.15">
      <c r="A10" s="274" t="s">
        <v>32</v>
      </c>
      <c r="B10" s="274"/>
      <c r="C10" s="274"/>
      <c r="D10" s="274" t="s">
        <v>33</v>
      </c>
      <c r="E10" s="274"/>
      <c r="F10" s="274"/>
      <c r="G10" s="274"/>
      <c r="H10" s="274"/>
      <c r="I10" s="274"/>
      <c r="J10" s="274" t="s">
        <v>191</v>
      </c>
      <c r="K10" s="274"/>
      <c r="L10" s="274"/>
      <c r="M10" s="274"/>
      <c r="N10" s="274" t="s">
        <v>28</v>
      </c>
      <c r="O10" s="274"/>
      <c r="P10" s="274"/>
      <c r="Q10" s="195" t="s">
        <v>200</v>
      </c>
      <c r="R10" s="195"/>
      <c r="S10" s="195"/>
      <c r="T10" s="195"/>
      <c r="U10" s="274" t="s">
        <v>34</v>
      </c>
      <c r="V10" s="274"/>
      <c r="W10" s="274"/>
      <c r="X10" s="274"/>
    </row>
    <row r="11" spans="1:41" s="48" customFormat="1" ht="15" customHeight="1" x14ac:dyDescent="0.15">
      <c r="A11" s="420" t="s">
        <v>128</v>
      </c>
      <c r="B11" s="420"/>
      <c r="C11" s="420"/>
      <c r="D11" s="421" t="s">
        <v>129</v>
      </c>
      <c r="E11" s="421"/>
      <c r="F11" s="421"/>
      <c r="G11" s="421"/>
      <c r="H11" s="421"/>
      <c r="I11" s="421"/>
      <c r="J11" s="422">
        <v>9500</v>
      </c>
      <c r="K11" s="423"/>
      <c r="L11" s="423"/>
      <c r="M11" s="111" t="s">
        <v>29</v>
      </c>
      <c r="N11" s="424">
        <v>1</v>
      </c>
      <c r="O11" s="425"/>
      <c r="P11" s="111" t="s">
        <v>118</v>
      </c>
      <c r="Q11" s="422">
        <v>9500</v>
      </c>
      <c r="R11" s="423"/>
      <c r="S11" s="423"/>
      <c r="T11" s="111" t="s">
        <v>29</v>
      </c>
      <c r="U11" s="420"/>
      <c r="V11" s="420"/>
      <c r="W11" s="420"/>
      <c r="X11" s="420"/>
    </row>
    <row r="12" spans="1:41" s="48" customFormat="1" ht="18.600000000000001" customHeight="1" x14ac:dyDescent="0.15">
      <c r="A12" s="108"/>
      <c r="B12" s="109" t="s">
        <v>13</v>
      </c>
      <c r="C12" s="110"/>
      <c r="D12" s="426"/>
      <c r="E12" s="426"/>
      <c r="F12" s="426"/>
      <c r="G12" s="426"/>
      <c r="H12" s="426"/>
      <c r="I12" s="426"/>
      <c r="J12" s="427"/>
      <c r="K12" s="428"/>
      <c r="L12" s="428"/>
      <c r="M12" s="103" t="s">
        <v>29</v>
      </c>
      <c r="N12" s="311"/>
      <c r="O12" s="312"/>
      <c r="P12" s="110"/>
      <c r="Q12" s="309">
        <f>J12*N12</f>
        <v>0</v>
      </c>
      <c r="R12" s="310"/>
      <c r="S12" s="310"/>
      <c r="T12" s="103" t="s">
        <v>29</v>
      </c>
      <c r="U12" s="429"/>
      <c r="V12" s="429"/>
      <c r="W12" s="429"/>
      <c r="X12" s="429"/>
    </row>
    <row r="13" spans="1:41" s="48" customFormat="1" ht="18.600000000000001" customHeight="1" x14ac:dyDescent="0.15">
      <c r="A13" s="108"/>
      <c r="B13" s="109" t="s">
        <v>13</v>
      </c>
      <c r="C13" s="110"/>
      <c r="D13" s="426"/>
      <c r="E13" s="426"/>
      <c r="F13" s="426"/>
      <c r="G13" s="426"/>
      <c r="H13" s="426"/>
      <c r="I13" s="426"/>
      <c r="J13" s="427"/>
      <c r="K13" s="428"/>
      <c r="L13" s="428"/>
      <c r="M13" s="103" t="s">
        <v>29</v>
      </c>
      <c r="N13" s="311"/>
      <c r="O13" s="312"/>
      <c r="P13" s="110"/>
      <c r="Q13" s="309">
        <f t="shared" ref="Q13:Q21" si="0">J13*N13</f>
        <v>0</v>
      </c>
      <c r="R13" s="310"/>
      <c r="S13" s="310"/>
      <c r="T13" s="103" t="s">
        <v>29</v>
      </c>
      <c r="U13" s="429"/>
      <c r="V13" s="429"/>
      <c r="W13" s="429"/>
      <c r="X13" s="429"/>
    </row>
    <row r="14" spans="1:41" s="48" customFormat="1" ht="18.600000000000001" customHeight="1" x14ac:dyDescent="0.15">
      <c r="A14" s="108"/>
      <c r="B14" s="109" t="s">
        <v>13</v>
      </c>
      <c r="C14" s="110"/>
      <c r="D14" s="426"/>
      <c r="E14" s="426"/>
      <c r="F14" s="426"/>
      <c r="G14" s="426"/>
      <c r="H14" s="426"/>
      <c r="I14" s="426"/>
      <c r="J14" s="427"/>
      <c r="K14" s="428"/>
      <c r="L14" s="428"/>
      <c r="M14" s="103" t="s">
        <v>29</v>
      </c>
      <c r="N14" s="311"/>
      <c r="O14" s="312"/>
      <c r="P14" s="110"/>
      <c r="Q14" s="309">
        <f t="shared" si="0"/>
        <v>0</v>
      </c>
      <c r="R14" s="310"/>
      <c r="S14" s="310"/>
      <c r="T14" s="103" t="s">
        <v>29</v>
      </c>
      <c r="U14" s="429"/>
      <c r="V14" s="429"/>
      <c r="W14" s="429"/>
      <c r="X14" s="429"/>
    </row>
    <row r="15" spans="1:41" s="48" customFormat="1" ht="18.600000000000001" customHeight="1" x14ac:dyDescent="0.15">
      <c r="A15" s="108"/>
      <c r="B15" s="109" t="s">
        <v>13</v>
      </c>
      <c r="C15" s="110"/>
      <c r="D15" s="410"/>
      <c r="E15" s="411"/>
      <c r="F15" s="411"/>
      <c r="G15" s="411"/>
      <c r="H15" s="411"/>
      <c r="I15" s="433"/>
      <c r="J15" s="427"/>
      <c r="K15" s="428"/>
      <c r="L15" s="428"/>
      <c r="M15" s="103" t="s">
        <v>29</v>
      </c>
      <c r="N15" s="311"/>
      <c r="O15" s="312"/>
      <c r="P15" s="110"/>
      <c r="Q15" s="309">
        <f t="shared" si="0"/>
        <v>0</v>
      </c>
      <c r="R15" s="310"/>
      <c r="S15" s="310"/>
      <c r="T15" s="103" t="s">
        <v>29</v>
      </c>
      <c r="U15" s="430"/>
      <c r="V15" s="431"/>
      <c r="W15" s="431"/>
      <c r="X15" s="432"/>
    </row>
    <row r="16" spans="1:41" s="48" customFormat="1" ht="18.600000000000001" customHeight="1" x14ac:dyDescent="0.15">
      <c r="A16" s="108"/>
      <c r="B16" s="109" t="s">
        <v>13</v>
      </c>
      <c r="C16" s="110"/>
      <c r="D16" s="410"/>
      <c r="E16" s="411"/>
      <c r="F16" s="411"/>
      <c r="G16" s="411"/>
      <c r="H16" s="411"/>
      <c r="I16" s="433"/>
      <c r="J16" s="427"/>
      <c r="K16" s="428"/>
      <c r="L16" s="428"/>
      <c r="M16" s="103" t="s">
        <v>29</v>
      </c>
      <c r="N16" s="311"/>
      <c r="O16" s="312"/>
      <c r="P16" s="110"/>
      <c r="Q16" s="309">
        <f t="shared" si="0"/>
        <v>0</v>
      </c>
      <c r="R16" s="310"/>
      <c r="S16" s="310"/>
      <c r="T16" s="103" t="s">
        <v>29</v>
      </c>
      <c r="U16" s="430"/>
      <c r="V16" s="431"/>
      <c r="W16" s="431"/>
      <c r="X16" s="432"/>
    </row>
    <row r="17" spans="1:28" s="48" customFormat="1" ht="18.600000000000001" customHeight="1" x14ac:dyDescent="0.15">
      <c r="A17" s="108"/>
      <c r="B17" s="109" t="s">
        <v>13</v>
      </c>
      <c r="C17" s="110"/>
      <c r="D17" s="410"/>
      <c r="E17" s="411"/>
      <c r="F17" s="411"/>
      <c r="G17" s="411"/>
      <c r="H17" s="411"/>
      <c r="I17" s="433"/>
      <c r="J17" s="427"/>
      <c r="K17" s="428"/>
      <c r="L17" s="428"/>
      <c r="M17" s="103" t="s">
        <v>29</v>
      </c>
      <c r="N17" s="311"/>
      <c r="O17" s="312"/>
      <c r="P17" s="110"/>
      <c r="Q17" s="309">
        <f t="shared" si="0"/>
        <v>0</v>
      </c>
      <c r="R17" s="310"/>
      <c r="S17" s="310"/>
      <c r="T17" s="103" t="s">
        <v>29</v>
      </c>
      <c r="U17" s="430"/>
      <c r="V17" s="431"/>
      <c r="W17" s="431"/>
      <c r="X17" s="432"/>
    </row>
    <row r="18" spans="1:28" s="48" customFormat="1" ht="18.600000000000001" customHeight="1" x14ac:dyDescent="0.15">
      <c r="A18" s="108"/>
      <c r="B18" s="109" t="s">
        <v>13</v>
      </c>
      <c r="C18" s="110"/>
      <c r="D18" s="426"/>
      <c r="E18" s="426"/>
      <c r="F18" s="426"/>
      <c r="G18" s="426"/>
      <c r="H18" s="426"/>
      <c r="I18" s="426"/>
      <c r="J18" s="427"/>
      <c r="K18" s="428"/>
      <c r="L18" s="428"/>
      <c r="M18" s="103" t="s">
        <v>29</v>
      </c>
      <c r="N18" s="311"/>
      <c r="O18" s="312"/>
      <c r="P18" s="110"/>
      <c r="Q18" s="309">
        <f t="shared" si="0"/>
        <v>0</v>
      </c>
      <c r="R18" s="310"/>
      <c r="S18" s="310"/>
      <c r="T18" s="103" t="s">
        <v>29</v>
      </c>
      <c r="U18" s="429"/>
      <c r="V18" s="429"/>
      <c r="W18" s="429"/>
      <c r="X18" s="429"/>
    </row>
    <row r="19" spans="1:28" s="48" customFormat="1" ht="18.600000000000001" customHeight="1" x14ac:dyDescent="0.15">
      <c r="A19" s="108"/>
      <c r="B19" s="109" t="s">
        <v>13</v>
      </c>
      <c r="C19" s="110"/>
      <c r="D19" s="426"/>
      <c r="E19" s="426"/>
      <c r="F19" s="426"/>
      <c r="G19" s="426"/>
      <c r="H19" s="426"/>
      <c r="I19" s="426"/>
      <c r="J19" s="427"/>
      <c r="K19" s="428"/>
      <c r="L19" s="428"/>
      <c r="M19" s="103" t="s">
        <v>29</v>
      </c>
      <c r="N19" s="311"/>
      <c r="O19" s="312"/>
      <c r="P19" s="110"/>
      <c r="Q19" s="309">
        <f t="shared" si="0"/>
        <v>0</v>
      </c>
      <c r="R19" s="310"/>
      <c r="S19" s="310"/>
      <c r="T19" s="103" t="s">
        <v>29</v>
      </c>
      <c r="U19" s="429"/>
      <c r="V19" s="429"/>
      <c r="W19" s="429"/>
      <c r="X19" s="429"/>
    </row>
    <row r="20" spans="1:28" s="48" customFormat="1" ht="18.600000000000001" customHeight="1" x14ac:dyDescent="0.15">
      <c r="A20" s="108"/>
      <c r="B20" s="109" t="s">
        <v>13</v>
      </c>
      <c r="C20" s="110"/>
      <c r="D20" s="426"/>
      <c r="E20" s="426"/>
      <c r="F20" s="426"/>
      <c r="G20" s="426"/>
      <c r="H20" s="426"/>
      <c r="I20" s="426"/>
      <c r="J20" s="427"/>
      <c r="K20" s="428"/>
      <c r="L20" s="428"/>
      <c r="M20" s="103" t="s">
        <v>29</v>
      </c>
      <c r="N20" s="311"/>
      <c r="O20" s="312"/>
      <c r="P20" s="110"/>
      <c r="Q20" s="309">
        <f t="shared" si="0"/>
        <v>0</v>
      </c>
      <c r="R20" s="310"/>
      <c r="S20" s="310"/>
      <c r="T20" s="103" t="s">
        <v>29</v>
      </c>
      <c r="U20" s="429"/>
      <c r="V20" s="429"/>
      <c r="W20" s="429"/>
      <c r="X20" s="429"/>
    </row>
    <row r="21" spans="1:28" s="48" customFormat="1" ht="18.600000000000001" customHeight="1" x14ac:dyDescent="0.15">
      <c r="A21" s="108"/>
      <c r="B21" s="109" t="s">
        <v>13</v>
      </c>
      <c r="C21" s="110"/>
      <c r="D21" s="426"/>
      <c r="E21" s="426"/>
      <c r="F21" s="426"/>
      <c r="G21" s="426"/>
      <c r="H21" s="426"/>
      <c r="I21" s="426"/>
      <c r="J21" s="427"/>
      <c r="K21" s="428"/>
      <c r="L21" s="428"/>
      <c r="M21" s="103" t="s">
        <v>29</v>
      </c>
      <c r="N21" s="311"/>
      <c r="O21" s="312"/>
      <c r="P21" s="110"/>
      <c r="Q21" s="309">
        <f t="shared" si="0"/>
        <v>0</v>
      </c>
      <c r="R21" s="310"/>
      <c r="S21" s="310"/>
      <c r="T21" s="103" t="s">
        <v>29</v>
      </c>
      <c r="U21" s="429"/>
      <c r="V21" s="429"/>
      <c r="W21" s="429"/>
      <c r="X21" s="429"/>
    </row>
    <row r="22" spans="1:28" s="48" customFormat="1" ht="18.600000000000001" customHeight="1" x14ac:dyDescent="0.15">
      <c r="A22" s="434" t="s">
        <v>119</v>
      </c>
      <c r="B22" s="435"/>
      <c r="C22" s="435"/>
      <c r="D22" s="435"/>
      <c r="E22" s="435"/>
      <c r="F22" s="435"/>
      <c r="G22" s="435"/>
      <c r="H22" s="435"/>
      <c r="I22" s="435"/>
      <c r="J22" s="435"/>
      <c r="K22" s="435"/>
      <c r="L22" s="435"/>
      <c r="M22" s="435"/>
      <c r="N22" s="435"/>
      <c r="O22" s="435"/>
      <c r="P22" s="436"/>
      <c r="Q22" s="309">
        <f>SUM(Q12:S21)</f>
        <v>0</v>
      </c>
      <c r="R22" s="310"/>
      <c r="S22" s="310"/>
      <c r="T22" s="103" t="s">
        <v>29</v>
      </c>
      <c r="U22" s="429"/>
      <c r="V22" s="429"/>
      <c r="W22" s="429"/>
      <c r="X22" s="429"/>
    </row>
    <row r="23" spans="1:28" s="48" customFormat="1" ht="12" customHeight="1" x14ac:dyDescent="0.15">
      <c r="A23" s="85" t="s">
        <v>324</v>
      </c>
      <c r="B23" s="50"/>
      <c r="C23" s="50"/>
      <c r="D23" s="50"/>
      <c r="E23" s="50"/>
      <c r="F23" s="50"/>
      <c r="G23" s="50"/>
      <c r="H23" s="50"/>
      <c r="I23" s="50"/>
      <c r="J23" s="50"/>
      <c r="K23" s="50"/>
      <c r="L23" s="50"/>
      <c r="M23" s="50"/>
      <c r="N23" s="50"/>
      <c r="O23" s="50"/>
      <c r="P23" s="50"/>
      <c r="Q23" s="50"/>
      <c r="R23" s="50"/>
      <c r="S23" s="50"/>
      <c r="T23" s="50"/>
      <c r="U23" s="50"/>
      <c r="V23" s="50"/>
      <c r="W23" s="50"/>
      <c r="X23" s="50"/>
      <c r="Y23" s="50"/>
      <c r="Z23" s="50"/>
      <c r="AA23" s="50"/>
      <c r="AB23" s="50"/>
    </row>
    <row r="24" spans="1:28" s="48" customFormat="1" ht="5.0999999999999996" customHeight="1" x14ac:dyDescent="0.15">
      <c r="A24" s="50"/>
      <c r="B24" s="50"/>
      <c r="C24" s="50"/>
      <c r="D24" s="50"/>
      <c r="E24" s="50"/>
      <c r="F24" s="50"/>
    </row>
    <row r="25" spans="1:28" s="49" customFormat="1" ht="20.100000000000001" customHeight="1" thickBot="1" x14ac:dyDescent="0.2">
      <c r="A25" s="49" t="s">
        <v>325</v>
      </c>
    </row>
    <row r="26" spans="1:28" s="48" customFormat="1" ht="20.100000000000001" customHeight="1" x14ac:dyDescent="0.15">
      <c r="A26" s="74"/>
      <c r="B26" s="75"/>
      <c r="C26" s="75"/>
      <c r="D26" s="75"/>
      <c r="E26" s="75"/>
      <c r="F26" s="75"/>
      <c r="G26" s="26"/>
      <c r="H26" s="26"/>
      <c r="I26" s="26"/>
      <c r="J26" s="26"/>
      <c r="K26" s="26"/>
      <c r="L26" s="26"/>
      <c r="M26" s="26"/>
      <c r="N26" s="26"/>
      <c r="O26" s="26"/>
      <c r="P26" s="26"/>
      <c r="Q26" s="26"/>
      <c r="R26" s="26"/>
      <c r="S26" s="26"/>
      <c r="T26" s="26"/>
      <c r="U26" s="26"/>
      <c r="V26" s="26"/>
      <c r="W26" s="26"/>
      <c r="X26" s="27"/>
    </row>
    <row r="27" spans="1:28" s="48" customFormat="1" ht="20.100000000000001" customHeight="1" x14ac:dyDescent="0.15">
      <c r="A27" s="76"/>
      <c r="B27" s="77"/>
      <c r="C27" s="77"/>
      <c r="D27" s="77"/>
      <c r="E27" s="77"/>
      <c r="F27" s="77"/>
      <c r="G27" s="29"/>
      <c r="H27" s="29"/>
      <c r="I27" s="29"/>
      <c r="J27" s="29"/>
      <c r="K27" s="29"/>
      <c r="L27" s="29"/>
      <c r="M27" s="29"/>
      <c r="N27" s="29"/>
      <c r="O27" s="29"/>
      <c r="P27" s="29"/>
      <c r="Q27" s="29"/>
      <c r="R27" s="29"/>
      <c r="S27" s="29"/>
      <c r="T27" s="29"/>
      <c r="U27" s="29"/>
      <c r="V27" s="29"/>
      <c r="W27" s="29"/>
      <c r="X27" s="30"/>
    </row>
    <row r="28" spans="1:28" s="48" customFormat="1" ht="20.100000000000001" customHeight="1" x14ac:dyDescent="0.15">
      <c r="A28" s="76"/>
      <c r="B28" s="77"/>
      <c r="C28" s="77"/>
      <c r="D28" s="77"/>
      <c r="E28" s="77"/>
      <c r="F28" s="77"/>
      <c r="G28" s="29"/>
      <c r="H28" s="29"/>
      <c r="I28" s="29"/>
      <c r="J28" s="29"/>
      <c r="K28" s="29"/>
      <c r="L28" s="29"/>
      <c r="M28" s="29"/>
      <c r="N28" s="29"/>
      <c r="O28" s="29"/>
      <c r="P28" s="29"/>
      <c r="Q28" s="29"/>
      <c r="R28" s="29"/>
      <c r="S28" s="29"/>
      <c r="T28" s="29"/>
      <c r="U28" s="29"/>
      <c r="V28" s="29"/>
      <c r="W28" s="29"/>
      <c r="X28" s="30"/>
    </row>
    <row r="29" spans="1:28" s="48" customFormat="1" ht="20.100000000000001" customHeight="1" x14ac:dyDescent="0.15">
      <c r="A29" s="76"/>
      <c r="B29" s="77"/>
      <c r="C29" s="77"/>
      <c r="D29" s="77"/>
      <c r="E29" s="77"/>
      <c r="F29" s="77"/>
      <c r="G29" s="29"/>
      <c r="H29" s="29"/>
      <c r="I29" s="29"/>
      <c r="J29" s="29"/>
      <c r="K29" s="29"/>
      <c r="L29" s="29"/>
      <c r="M29" s="29"/>
      <c r="N29" s="29"/>
      <c r="O29" s="29"/>
      <c r="P29" s="29"/>
      <c r="Q29" s="29"/>
      <c r="R29" s="29"/>
      <c r="S29" s="29"/>
      <c r="T29" s="29"/>
      <c r="U29" s="29"/>
      <c r="V29" s="29"/>
      <c r="W29" s="29"/>
      <c r="X29" s="30"/>
    </row>
    <row r="30" spans="1:28" s="48" customFormat="1" ht="20.100000000000001" customHeight="1" x14ac:dyDescent="0.15">
      <c r="A30" s="76"/>
      <c r="B30" s="77"/>
      <c r="C30" s="77"/>
      <c r="D30" s="77"/>
      <c r="E30" s="77"/>
      <c r="F30" s="77"/>
      <c r="G30" s="29"/>
      <c r="H30" s="29"/>
      <c r="I30" s="29"/>
      <c r="J30" s="29"/>
      <c r="K30" s="29"/>
      <c r="L30" s="29"/>
      <c r="M30" s="29"/>
      <c r="N30" s="29"/>
      <c r="O30" s="29"/>
      <c r="P30" s="29"/>
      <c r="Q30" s="29"/>
      <c r="R30" s="29"/>
      <c r="S30" s="29"/>
      <c r="T30" s="29"/>
      <c r="U30" s="29"/>
      <c r="V30" s="29"/>
      <c r="W30" s="29"/>
      <c r="X30" s="30"/>
    </row>
    <row r="31" spans="1:28" s="48" customFormat="1" ht="20.100000000000001" customHeight="1" x14ac:dyDescent="0.15">
      <c r="A31" s="76"/>
      <c r="B31" s="77"/>
      <c r="C31" s="77"/>
      <c r="D31" s="77"/>
      <c r="E31" s="77"/>
      <c r="F31" s="77"/>
      <c r="G31" s="29"/>
      <c r="H31" s="29"/>
      <c r="I31" s="29"/>
      <c r="J31" s="29"/>
      <c r="K31" s="29"/>
      <c r="L31" s="29"/>
      <c r="M31" s="29"/>
      <c r="N31" s="29"/>
      <c r="O31" s="29"/>
      <c r="P31" s="29"/>
      <c r="Q31" s="29"/>
      <c r="R31" s="29"/>
      <c r="S31" s="29"/>
      <c r="T31" s="29"/>
      <c r="U31" s="29"/>
      <c r="V31" s="29"/>
      <c r="W31" s="29"/>
      <c r="X31" s="30"/>
    </row>
    <row r="32" spans="1:28" s="48" customFormat="1" ht="20.100000000000001" customHeight="1" x14ac:dyDescent="0.15">
      <c r="A32" s="76"/>
      <c r="B32" s="77"/>
      <c r="C32" s="77"/>
      <c r="D32" s="77"/>
      <c r="E32" s="77"/>
      <c r="F32" s="77"/>
      <c r="G32" s="29"/>
      <c r="H32" s="29"/>
      <c r="I32" s="29"/>
      <c r="J32" s="29"/>
      <c r="K32" s="29"/>
      <c r="L32" s="29"/>
      <c r="M32" s="29"/>
      <c r="N32" s="29"/>
      <c r="O32" s="29"/>
      <c r="P32" s="29"/>
      <c r="Q32" s="29"/>
      <c r="R32" s="29"/>
      <c r="S32" s="29"/>
      <c r="T32" s="29"/>
      <c r="U32" s="29"/>
      <c r="V32" s="29"/>
      <c r="W32" s="29"/>
      <c r="X32" s="30"/>
    </row>
    <row r="33" spans="1:24" s="48" customFormat="1" ht="20.100000000000001" customHeight="1" thickBot="1" x14ac:dyDescent="0.2">
      <c r="A33" s="89"/>
      <c r="B33" s="90"/>
      <c r="C33" s="90"/>
      <c r="D33" s="90"/>
      <c r="E33" s="90"/>
      <c r="F33" s="90"/>
      <c r="G33" s="32"/>
      <c r="H33" s="32"/>
      <c r="I33" s="32"/>
      <c r="J33" s="32"/>
      <c r="K33" s="32"/>
      <c r="L33" s="32"/>
      <c r="M33" s="32"/>
      <c r="N33" s="32"/>
      <c r="O33" s="32"/>
      <c r="P33" s="32"/>
      <c r="Q33" s="32"/>
      <c r="R33" s="32"/>
      <c r="S33" s="32"/>
      <c r="T33" s="32"/>
      <c r="U33" s="32"/>
      <c r="V33" s="32"/>
      <c r="W33" s="32"/>
      <c r="X33" s="33"/>
    </row>
    <row r="34" spans="1:24" s="48" customFormat="1" ht="5.0999999999999996" customHeight="1" x14ac:dyDescent="0.15">
      <c r="A34" s="50"/>
      <c r="B34" s="50"/>
      <c r="C34" s="50"/>
      <c r="D34" s="50"/>
      <c r="E34" s="50"/>
      <c r="F34" s="50"/>
    </row>
    <row r="35" spans="1:24" s="49" customFormat="1" ht="19.5" customHeight="1" x14ac:dyDescent="0.15">
      <c r="A35" s="294" t="s">
        <v>102</v>
      </c>
      <c r="B35" s="294"/>
      <c r="C35" s="294"/>
      <c r="D35" s="295" t="s">
        <v>164</v>
      </c>
      <c r="E35" s="295"/>
      <c r="F35" s="295"/>
      <c r="G35" s="295"/>
      <c r="H35" s="295"/>
      <c r="I35" s="295"/>
      <c r="J35" s="295"/>
      <c r="K35" s="295"/>
      <c r="L35" s="295"/>
      <c r="M35" s="295"/>
      <c r="N35" s="295"/>
      <c r="O35" s="295"/>
      <c r="P35" s="295"/>
      <c r="Q35" s="295"/>
      <c r="R35" s="295"/>
      <c r="S35" s="295"/>
      <c r="T35" s="295"/>
      <c r="U35" s="295"/>
      <c r="V35" s="295"/>
      <c r="W35" s="295"/>
      <c r="X35" s="295"/>
    </row>
    <row r="36" spans="1:24" s="48" customFormat="1" ht="20.100000000000001" customHeight="1" x14ac:dyDescent="0.15">
      <c r="A36" s="52"/>
      <c r="B36" s="359" t="s">
        <v>377</v>
      </c>
      <c r="C36" s="359"/>
      <c r="D36" s="359"/>
      <c r="E36" s="359"/>
      <c r="F36" s="359"/>
      <c r="G36" s="359"/>
      <c r="H36" s="359"/>
      <c r="I36" s="359"/>
      <c r="J36" s="359"/>
      <c r="K36" s="359"/>
      <c r="L36" s="359"/>
      <c r="M36" s="359"/>
      <c r="N36" s="359"/>
      <c r="O36" s="359"/>
      <c r="P36" s="359"/>
      <c r="Q36" s="359"/>
      <c r="R36" s="359"/>
      <c r="S36" s="359"/>
      <c r="T36" s="359"/>
      <c r="U36" s="359"/>
      <c r="V36" s="359"/>
      <c r="W36" s="359"/>
      <c r="X36" s="359"/>
    </row>
    <row r="37" spans="1:24" s="48" customFormat="1" ht="20.100000000000001" customHeight="1" x14ac:dyDescent="0.15">
      <c r="A37" s="52"/>
      <c r="B37" s="360" t="s">
        <v>231</v>
      </c>
      <c r="C37" s="359"/>
      <c r="D37" s="359"/>
      <c r="E37" s="359"/>
      <c r="F37" s="359"/>
      <c r="G37" s="359"/>
      <c r="H37" s="359"/>
      <c r="I37" s="359"/>
      <c r="J37" s="359"/>
      <c r="K37" s="359"/>
      <c r="L37" s="359"/>
      <c r="M37" s="359"/>
      <c r="N37" s="359"/>
      <c r="O37" s="359"/>
      <c r="P37" s="359"/>
      <c r="Q37" s="359"/>
      <c r="R37" s="359"/>
      <c r="S37" s="359"/>
      <c r="T37" s="359"/>
      <c r="U37" s="359"/>
      <c r="V37" s="359"/>
      <c r="W37" s="359"/>
      <c r="X37" s="359"/>
    </row>
    <row r="38" spans="1:24" s="48" customFormat="1" ht="24" customHeight="1" x14ac:dyDescent="0.15">
      <c r="A38" s="223" t="s">
        <v>133</v>
      </c>
      <c r="B38" s="148"/>
      <c r="C38" s="149"/>
      <c r="D38" s="153"/>
      <c r="E38" s="153"/>
      <c r="F38" s="153"/>
      <c r="G38" s="153"/>
      <c r="H38" s="153"/>
      <c r="I38" s="153"/>
      <c r="J38" s="153"/>
      <c r="K38" s="153"/>
      <c r="L38" s="153"/>
      <c r="M38" s="153"/>
      <c r="N38" s="154"/>
      <c r="O38" s="176" t="s">
        <v>59</v>
      </c>
      <c r="P38" s="178"/>
      <c r="Q38" s="153"/>
      <c r="R38" s="153"/>
      <c r="S38" s="153"/>
      <c r="T38" s="153"/>
      <c r="U38" s="153"/>
      <c r="V38" s="153"/>
      <c r="W38" s="153"/>
      <c r="X38" s="154"/>
    </row>
    <row r="39" spans="1:24" s="48" customFormat="1" ht="24" customHeight="1" x14ac:dyDescent="0.15">
      <c r="A39" s="147" t="s">
        <v>9</v>
      </c>
      <c r="B39" s="148"/>
      <c r="C39" s="149"/>
      <c r="D39" s="153"/>
      <c r="E39" s="153"/>
      <c r="F39" s="153"/>
      <c r="G39" s="153"/>
      <c r="H39" s="153"/>
      <c r="I39" s="153"/>
      <c r="J39" s="153"/>
      <c r="K39" s="153"/>
      <c r="L39" s="153"/>
      <c r="M39" s="153"/>
      <c r="N39" s="154"/>
      <c r="O39" s="155" t="s">
        <v>0</v>
      </c>
      <c r="P39" s="156"/>
      <c r="Q39" s="153"/>
      <c r="R39" s="153"/>
      <c r="S39" s="153"/>
      <c r="T39" s="153"/>
      <c r="U39" s="153"/>
      <c r="V39" s="153"/>
      <c r="W39" s="153"/>
      <c r="X39" s="154"/>
    </row>
    <row r="40" spans="1:24" s="48" customFormat="1" ht="12" customHeight="1" x14ac:dyDescent="0.15">
      <c r="A40" s="147" t="s">
        <v>11</v>
      </c>
      <c r="B40" s="148"/>
      <c r="C40" s="149"/>
      <c r="D40" s="45" t="s">
        <v>12</v>
      </c>
      <c r="E40" s="140" t="s">
        <v>13</v>
      </c>
      <c r="F40" s="140"/>
      <c r="G40" s="140"/>
      <c r="H40" s="141"/>
      <c r="I40" s="141"/>
      <c r="J40" s="141"/>
      <c r="K40" s="141"/>
      <c r="L40" s="141"/>
      <c r="M40" s="141"/>
      <c r="N40" s="141"/>
      <c r="O40" s="141"/>
      <c r="P40" s="141"/>
      <c r="Q40" s="141"/>
      <c r="R40" s="141"/>
      <c r="S40" s="141"/>
      <c r="T40" s="141"/>
      <c r="U40" s="141"/>
      <c r="V40" s="141"/>
      <c r="W40" s="141"/>
      <c r="X40" s="142"/>
    </row>
    <row r="41" spans="1:24" s="48" customFormat="1" ht="12" customHeight="1" x14ac:dyDescent="0.15">
      <c r="A41" s="150"/>
      <c r="B41" s="151"/>
      <c r="C41" s="152"/>
      <c r="D41" s="145"/>
      <c r="E41" s="146"/>
      <c r="F41" s="146"/>
      <c r="G41" s="146"/>
      <c r="H41" s="143"/>
      <c r="I41" s="143"/>
      <c r="J41" s="143"/>
      <c r="K41" s="143"/>
      <c r="L41" s="143"/>
      <c r="M41" s="143"/>
      <c r="N41" s="143"/>
      <c r="O41" s="143"/>
      <c r="P41" s="143"/>
      <c r="Q41" s="143"/>
      <c r="R41" s="143"/>
      <c r="S41" s="143"/>
      <c r="T41" s="143"/>
      <c r="U41" s="143"/>
      <c r="V41" s="143"/>
      <c r="W41" s="143"/>
      <c r="X41" s="144"/>
    </row>
    <row r="42" spans="1:24" s="48" customFormat="1" ht="9" customHeight="1" x14ac:dyDescent="0.15"/>
    <row r="43" spans="1:24" s="50" customFormat="1" ht="12" customHeight="1" x14ac:dyDescent="0.15">
      <c r="A43" s="86" t="s">
        <v>174</v>
      </c>
      <c r="B43" s="86"/>
      <c r="C43" s="86"/>
      <c r="D43" s="86"/>
      <c r="E43" s="86"/>
      <c r="F43" s="86"/>
      <c r="G43" s="86"/>
      <c r="H43" s="86"/>
      <c r="I43" s="86"/>
      <c r="J43" s="86"/>
    </row>
    <row r="44" spans="1:24" s="50" customFormat="1" ht="12" customHeight="1" x14ac:dyDescent="0.15">
      <c r="A44" s="131" t="s">
        <v>248</v>
      </c>
      <c r="B44" s="131"/>
      <c r="C44" s="131"/>
      <c r="D44" s="131"/>
      <c r="E44" s="131"/>
      <c r="F44" s="131"/>
      <c r="G44" s="131"/>
      <c r="H44" s="131"/>
      <c r="I44" s="131"/>
      <c r="J44" s="131"/>
      <c r="K44" s="133" t="s">
        <v>354</v>
      </c>
      <c r="L44" s="133"/>
      <c r="M44" s="133"/>
      <c r="N44" s="133"/>
      <c r="O44" s="133"/>
      <c r="P44" s="133"/>
      <c r="Q44" s="133"/>
      <c r="R44" s="133"/>
      <c r="S44" s="133"/>
      <c r="T44" s="133"/>
      <c r="U44" s="133"/>
      <c r="V44" s="133"/>
      <c r="W44" s="133"/>
      <c r="X44" s="133"/>
    </row>
    <row r="45" spans="1:24" s="50" customFormat="1" ht="12" customHeight="1" x14ac:dyDescent="0.15">
      <c r="A45" s="131"/>
      <c r="B45" s="131"/>
      <c r="C45" s="131"/>
      <c r="D45" s="131"/>
      <c r="E45" s="131"/>
      <c r="F45" s="131"/>
      <c r="G45" s="131"/>
      <c r="H45" s="131"/>
      <c r="I45" s="131"/>
      <c r="J45" s="131"/>
      <c r="K45" s="331" t="s">
        <v>355</v>
      </c>
      <c r="L45" s="331"/>
      <c r="M45" s="331"/>
      <c r="N45" s="331"/>
      <c r="O45" s="331"/>
      <c r="P45" s="331"/>
      <c r="Q45" s="331"/>
      <c r="R45" s="331"/>
      <c r="S45" s="331"/>
      <c r="T45" s="331"/>
      <c r="U45" s="331"/>
      <c r="V45" s="331"/>
      <c r="W45" s="331"/>
      <c r="X45" s="331"/>
    </row>
    <row r="46" spans="1:24" s="50" customFormat="1" ht="12" customHeight="1" x14ac:dyDescent="0.15">
      <c r="K46" s="133" t="s">
        <v>117</v>
      </c>
      <c r="L46" s="133"/>
      <c r="M46" s="133"/>
      <c r="N46" s="133"/>
      <c r="O46" s="133"/>
      <c r="P46" s="133"/>
      <c r="Q46" s="133"/>
      <c r="R46" s="133"/>
      <c r="S46" s="133"/>
      <c r="T46" s="133"/>
      <c r="U46" s="133"/>
      <c r="V46" s="133"/>
      <c r="W46" s="133"/>
      <c r="X46" s="133"/>
    </row>
  </sheetData>
  <sheetProtection sheet="1" objects="1" scenarios="1" selectLockedCells="1"/>
  <mergeCells count="103">
    <mergeCell ref="D4:X4"/>
    <mergeCell ref="Q22:S22"/>
    <mergeCell ref="U22:X22"/>
    <mergeCell ref="U17:X17"/>
    <mergeCell ref="D16:I16"/>
    <mergeCell ref="J16:L16"/>
    <mergeCell ref="N16:O16"/>
    <mergeCell ref="Q16:S16"/>
    <mergeCell ref="U16:X16"/>
    <mergeCell ref="J21:L21"/>
    <mergeCell ref="N21:O21"/>
    <mergeCell ref="Q21:S21"/>
    <mergeCell ref="U21:X21"/>
    <mergeCell ref="D14:I14"/>
    <mergeCell ref="J14:L14"/>
    <mergeCell ref="N14:O14"/>
    <mergeCell ref="Q14:S14"/>
    <mergeCell ref="U14:X14"/>
    <mergeCell ref="D20:I20"/>
    <mergeCell ref="J20:L20"/>
    <mergeCell ref="N20:O20"/>
    <mergeCell ref="Q20:S20"/>
    <mergeCell ref="U20:X20"/>
    <mergeCell ref="D15:I15"/>
    <mergeCell ref="A44:J45"/>
    <mergeCell ref="K44:X44"/>
    <mergeCell ref="K45:X45"/>
    <mergeCell ref="K46:X46"/>
    <mergeCell ref="D19:I19"/>
    <mergeCell ref="J19:L19"/>
    <mergeCell ref="N19:O19"/>
    <mergeCell ref="Q19:S19"/>
    <mergeCell ref="U19:X19"/>
    <mergeCell ref="A39:C39"/>
    <mergeCell ref="D39:N39"/>
    <mergeCell ref="O39:P39"/>
    <mergeCell ref="Q39:X39"/>
    <mergeCell ref="A40:C41"/>
    <mergeCell ref="A35:C35"/>
    <mergeCell ref="D35:X35"/>
    <mergeCell ref="B36:X36"/>
    <mergeCell ref="B37:X37"/>
    <mergeCell ref="A38:C38"/>
    <mergeCell ref="D21:I21"/>
    <mergeCell ref="D38:N38"/>
    <mergeCell ref="O38:P38"/>
    <mergeCell ref="Q38:X38"/>
    <mergeCell ref="A22:P22"/>
    <mergeCell ref="D18:I18"/>
    <mergeCell ref="J18:L18"/>
    <mergeCell ref="N18:O18"/>
    <mergeCell ref="Q18:S18"/>
    <mergeCell ref="U18:X18"/>
    <mergeCell ref="D17:I17"/>
    <mergeCell ref="J17:L17"/>
    <mergeCell ref="N17:O17"/>
    <mergeCell ref="Q17:S17"/>
    <mergeCell ref="D13:I13"/>
    <mergeCell ref="J13:L13"/>
    <mergeCell ref="N13:O13"/>
    <mergeCell ref="Q13:S13"/>
    <mergeCell ref="U13:X13"/>
    <mergeCell ref="J15:L15"/>
    <mergeCell ref="N15:O15"/>
    <mergeCell ref="Q15:S15"/>
    <mergeCell ref="U15:X15"/>
    <mergeCell ref="Q11:S11"/>
    <mergeCell ref="U11:X11"/>
    <mergeCell ref="A10:C10"/>
    <mergeCell ref="D10:I10"/>
    <mergeCell ref="J10:M10"/>
    <mergeCell ref="N10:P10"/>
    <mergeCell ref="Q10:T10"/>
    <mergeCell ref="U10:X10"/>
    <mergeCell ref="D12:I12"/>
    <mergeCell ref="J12:L12"/>
    <mergeCell ref="N12:O12"/>
    <mergeCell ref="Q12:S12"/>
    <mergeCell ref="U12:X12"/>
    <mergeCell ref="E40:G40"/>
    <mergeCell ref="H40:X41"/>
    <mergeCell ref="D41:G41"/>
    <mergeCell ref="A1:G1"/>
    <mergeCell ref="H1:X1"/>
    <mergeCell ref="A2:G2"/>
    <mergeCell ref="H2:X2"/>
    <mergeCell ref="A3:M3"/>
    <mergeCell ref="N3:O3"/>
    <mergeCell ref="P3:Q3"/>
    <mergeCell ref="S3:T3"/>
    <mergeCell ref="A6:C6"/>
    <mergeCell ref="D6:M6"/>
    <mergeCell ref="N6:P6"/>
    <mergeCell ref="Q6:X6"/>
    <mergeCell ref="A4:C4"/>
    <mergeCell ref="A5:C5"/>
    <mergeCell ref="D5:M5"/>
    <mergeCell ref="N5:P5"/>
    <mergeCell ref="Q5:X5"/>
    <mergeCell ref="A11:C11"/>
    <mergeCell ref="D11:I11"/>
    <mergeCell ref="J11:L11"/>
    <mergeCell ref="N11:O11"/>
  </mergeCells>
  <phoneticPr fontId="1"/>
  <pageMargins left="0.98425196850393704" right="0.39370078740157483" top="0.6692913385826772" bottom="0.59055118110236227"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2289" r:id="rId4" name="Check Box 1">
              <controlPr defaultSize="0" autoFill="0" autoLine="0" autoPict="0">
                <anchor moveWithCells="1">
                  <from>
                    <xdr:col>0</xdr:col>
                    <xdr:colOff>0</xdr:colOff>
                    <xdr:row>36</xdr:row>
                    <xdr:rowOff>0</xdr:rowOff>
                  </from>
                  <to>
                    <xdr:col>1</xdr:col>
                    <xdr:colOff>0</xdr:colOff>
                    <xdr:row>37</xdr:row>
                    <xdr:rowOff>0</xdr:rowOff>
                  </to>
                </anchor>
              </controlPr>
            </control>
          </mc:Choice>
        </mc:AlternateContent>
        <mc:AlternateContent xmlns:mc="http://schemas.openxmlformats.org/markup-compatibility/2006">
          <mc:Choice Requires="x14">
            <control shapeId="12290" r:id="rId5" name="Check Box 2">
              <controlPr defaultSize="0" autoFill="0" autoLine="0" autoPict="0">
                <anchor moveWithCells="1">
                  <from>
                    <xdr:col>0</xdr:col>
                    <xdr:colOff>0</xdr:colOff>
                    <xdr:row>35</xdr:row>
                    <xdr:rowOff>0</xdr:rowOff>
                  </from>
                  <to>
                    <xdr:col>1</xdr:col>
                    <xdr:colOff>0</xdr:colOff>
                    <xdr:row>36</xdr:row>
                    <xdr:rowOff>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12</vt:i4>
      </vt:variant>
      <vt:variant>
        <vt:lpstr>名前付き一覧</vt:lpstr>
      </vt:variant>
      <vt:variant>
        <vt:i4>12</vt:i4>
      </vt:variant>
    </vt:vector>
  </HeadingPairs>
  <TitlesOfParts>
    <vt:vector size="24" baseType="lpstr">
      <vt:lpstr>書類 (1)</vt:lpstr>
      <vt:lpstr>書類 (2)</vt:lpstr>
      <vt:lpstr>書類 (3-1)</vt:lpstr>
      <vt:lpstr>書類 (3-2)</vt:lpstr>
      <vt:lpstr>書類 (4)</vt:lpstr>
      <vt:lpstr>書類 (5)</vt:lpstr>
      <vt:lpstr>書類 (6)</vt:lpstr>
      <vt:lpstr>書類 (7)</vt:lpstr>
      <vt:lpstr>書類 (8)</vt:lpstr>
      <vt:lpstr>書類 (9)</vt:lpstr>
      <vt:lpstr>書類 (10)</vt:lpstr>
      <vt:lpstr>書類 (11)</vt:lpstr>
      <vt:lpstr>'書類 (1)'!Print_Area</vt:lpstr>
      <vt:lpstr>'書類 (10)'!Print_Area</vt:lpstr>
      <vt:lpstr>'書類 (11)'!Print_Area</vt:lpstr>
      <vt:lpstr>'書類 (2)'!Print_Area</vt:lpstr>
      <vt:lpstr>'書類 (3-1)'!Print_Area</vt:lpstr>
      <vt:lpstr>'書類 (3-2)'!Print_Area</vt:lpstr>
      <vt:lpstr>'書類 (4)'!Print_Area</vt:lpstr>
      <vt:lpstr>'書類 (5)'!Print_Area</vt:lpstr>
      <vt:lpstr>'書類 (6)'!Print_Area</vt:lpstr>
      <vt:lpstr>'書類 (7)'!Print_Area</vt:lpstr>
      <vt:lpstr>'書類 (8)'!Print_Area</vt:lpstr>
      <vt:lpstr>'書類 (9)'!Print_Area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FJ-USER</dc:creator>
  <cp:lastModifiedBy>菅野久美子</cp:lastModifiedBy>
  <cp:lastPrinted>2016-07-22T05:01:52Z</cp:lastPrinted>
  <dcterms:created xsi:type="dcterms:W3CDTF">2013-01-29T14:47:01Z</dcterms:created>
  <dcterms:modified xsi:type="dcterms:W3CDTF">2017-09-05T08:53:57Z</dcterms:modified>
</cp:coreProperties>
</file>