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3.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drawings/drawing4.xml" ContentType="application/vnd.openxmlformats-officedocument.drawing+xml"/>
  <Override PartName="/xl/ctrlProps/ctrlProp33.xml" ContentType="application/vnd.ms-excel.controlproperties+xml"/>
  <Override PartName="/xl/ctrlProps/ctrlProp34.xml" ContentType="application/vnd.ms-excel.controlproperties+xml"/>
  <Override PartName="/xl/drawings/drawing5.xml" ContentType="application/vnd.openxmlformats-officedocument.drawing+xml"/>
  <Override PartName="/xl/ctrlProps/ctrlProp35.xml" ContentType="application/vnd.ms-excel.controlproperties+xml"/>
  <Override PartName="/xl/ctrlProps/ctrlProp36.xml" ContentType="application/vnd.ms-excel.controlproperties+xml"/>
  <Override PartName="/xl/drawings/drawing6.xml" ContentType="application/vnd.openxmlformats-officedocument.drawing+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drawings/drawing7.xml" ContentType="application/vnd.openxmlformats-officedocument.drawing+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drawings/drawing8.xml" ContentType="application/vnd.openxmlformats-officedocument.drawing+xml"/>
  <Override PartName="/xl/ctrlProps/ctrlProp44.xml" ContentType="application/vnd.ms-excel.controlproperties+xml"/>
  <Override PartName="/xl/ctrlProps/ctrlProp45.xml" ContentType="application/vnd.ms-excel.controlproperties+xml"/>
  <Override PartName="/xl/drawings/drawing9.xml" ContentType="application/vnd.openxmlformats-officedocument.drawing+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drawings/drawing10.xml" ContentType="application/vnd.openxmlformats-officedocument.drawing+xml"/>
  <Override PartName="/xl/drawings/drawing11.xml" ContentType="application/vnd.openxmlformats-officedocument.drawing+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01"/>
  <workbookPr codeName="ThisWorkbook" defaultThemeVersion="124226"/>
  <mc:AlternateContent xmlns:mc="http://schemas.openxmlformats.org/markup-compatibility/2006">
    <mc:Choice Requires="x15">
      <x15ac:absPath xmlns:x15ac="http://schemas.microsoft.com/office/spreadsheetml/2010/11/ac" url="\\Westserver1\共有ホルダ\【制作1部】\菅野\大阪マラソン2019（20191129-1201）\★出展事務局\マニュアル_展示\"/>
    </mc:Choice>
  </mc:AlternateContent>
  <xr:revisionPtr revIDLastSave="0" documentId="13_ncr:1_{38F0AF79-C281-49B8-8BCB-B9A0E4D4CA41}" xr6:coauthVersionLast="43" xr6:coauthVersionMax="43" xr10:uidLastSave="{00000000-0000-0000-0000-000000000000}"/>
  <bookViews>
    <workbookView xWindow="-120" yWindow="-120" windowWidth="20730" windowHeight="11160" tabRatio="763" activeTab="5" xr2:uid="{00000000-000D-0000-FFFF-FFFF00000000}"/>
  </bookViews>
  <sheets>
    <sheet name="書類 (1)" sheetId="4" r:id="rId1"/>
    <sheet name="書類 (2)" sheetId="1" r:id="rId2"/>
    <sheet name="書類 (3-1)" sheetId="5" r:id="rId3"/>
    <sheet name="書類 (3-2)" sheetId="12" r:id="rId4"/>
    <sheet name="書類 (4)" sheetId="6" r:id="rId5"/>
    <sheet name="書類 (5)" sheetId="16" r:id="rId6"/>
    <sheet name="書類 (6)" sheetId="13" r:id="rId7"/>
    <sheet name="書類 (7)" sheetId="14" r:id="rId8"/>
    <sheet name="書類 (8)" sheetId="8" r:id="rId9"/>
    <sheet name="書類 (9)" sheetId="9" r:id="rId10"/>
    <sheet name="書類 (10)" sheetId="15" r:id="rId11"/>
  </sheets>
  <definedNames>
    <definedName name="_xlnm.Print_Area" localSheetId="0">'書類 (1)'!$A$1:$X$46</definedName>
    <definedName name="_xlnm.Print_Area" localSheetId="10">'書類 (10)'!$A$1:$X$40</definedName>
    <definedName name="_xlnm.Print_Area" localSheetId="1">'書類 (2)'!$A$1:$X$42</definedName>
    <definedName name="_xlnm.Print_Area" localSheetId="2">'書類 (3-1)'!$A$1:$X$41</definedName>
    <definedName name="_xlnm.Print_Area" localSheetId="3">'書類 (3-2)'!$A$1:$X$47</definedName>
    <definedName name="_xlnm.Print_Area" localSheetId="4">'書類 (4)'!$A$1:$X$33</definedName>
    <definedName name="_xlnm.Print_Area" localSheetId="5">'書類 (5)'!$A$1:$X$44</definedName>
    <definedName name="_xlnm.Print_Area" localSheetId="6">'書類 (6)'!$A$1:$X$49</definedName>
    <definedName name="_xlnm.Print_Area" localSheetId="7">'書類 (7)'!$A$1:$X$46</definedName>
    <definedName name="_xlnm.Print_Area" localSheetId="8">'書類 (8)'!$A$1:$X$39</definedName>
    <definedName name="_xlnm.Print_Area" localSheetId="9">'書類 (9)'!$A$1:$X$41</definedName>
  </definedNames>
  <calcPr calcId="191029" concurrentCalc="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U21" i="13" l="1"/>
  <c r="U19" i="13"/>
  <c r="U22" i="12"/>
  <c r="U21" i="12"/>
  <c r="U20" i="12"/>
  <c r="U19" i="12"/>
  <c r="U18" i="12"/>
  <c r="U17" i="12"/>
  <c r="U16" i="12"/>
  <c r="U14" i="12"/>
  <c r="U23" i="12"/>
  <c r="U15" i="12"/>
  <c r="Q12" i="14"/>
  <c r="Q13" i="14"/>
  <c r="Q14" i="14"/>
  <c r="Q15" i="14"/>
  <c r="Q16" i="14"/>
  <c r="Q17" i="14"/>
  <c r="Q18" i="14"/>
  <c r="Q19" i="14"/>
  <c r="Q20" i="14"/>
  <c r="Q21" i="14"/>
  <c r="U20" i="13"/>
  <c r="U18" i="13"/>
  <c r="U17" i="13"/>
  <c r="U16" i="13"/>
  <c r="U14" i="13"/>
  <c r="U13" i="13"/>
  <c r="U12" i="13"/>
  <c r="U11" i="13"/>
  <c r="U25" i="12"/>
  <c r="U24" i="12"/>
  <c r="T9" i="5"/>
  <c r="U26" i="5"/>
  <c r="U25" i="5"/>
  <c r="U24" i="5"/>
  <c r="U27" i="5"/>
  <c r="U19" i="5"/>
  <c r="U18" i="5"/>
  <c r="U17" i="5"/>
  <c r="U20" i="5"/>
  <c r="U26" i="13"/>
  <c r="Q22" i="14"/>
  <c r="U26" i="12"/>
</calcChain>
</file>

<file path=xl/sharedStrings.xml><?xml version="1.0" encoding="utf-8"?>
<sst xmlns="http://schemas.openxmlformats.org/spreadsheetml/2006/main" count="836" uniqueCount="393">
  <si>
    <t>担当者名</t>
    <rPh sb="0" eb="2">
      <t>タントウ</t>
    </rPh>
    <rPh sb="2" eb="3">
      <t>シャ</t>
    </rPh>
    <rPh sb="3" eb="4">
      <t>メイ</t>
    </rPh>
    <phoneticPr fontId="1"/>
  </si>
  <si>
    <t>必要</t>
    <rPh sb="0" eb="2">
      <t>ヒツヨウ</t>
    </rPh>
    <phoneticPr fontId="1"/>
  </si>
  <si>
    <t>不要</t>
    <rPh sb="0" eb="2">
      <t>フヨウ</t>
    </rPh>
    <phoneticPr fontId="1"/>
  </si>
  <si>
    <t>小間内イベント運営</t>
  </si>
  <si>
    <t>有り</t>
    <rPh sb="0" eb="1">
      <t>ア</t>
    </rPh>
    <phoneticPr fontId="1"/>
  </si>
  <si>
    <t>無し</t>
    <rPh sb="0" eb="1">
      <t>ナ</t>
    </rPh>
    <phoneticPr fontId="1"/>
  </si>
  <si>
    <t>最大</t>
    <rPh sb="0" eb="2">
      <t>サイダイ</t>
    </rPh>
    <phoneticPr fontId="1"/>
  </si>
  <si>
    <t>m</t>
    <phoneticPr fontId="1"/>
  </si>
  <si>
    <t>担当者名</t>
    <rPh sb="0" eb="3">
      <t>タントウシャ</t>
    </rPh>
    <rPh sb="3" eb="4">
      <t>メイ</t>
    </rPh>
    <phoneticPr fontId="1"/>
  </si>
  <si>
    <t>担当者携帯</t>
    <rPh sb="0" eb="3">
      <t>タントウシャ</t>
    </rPh>
    <rPh sb="3" eb="5">
      <t>ケイタイ</t>
    </rPh>
    <phoneticPr fontId="1"/>
  </si>
  <si>
    <t>住所</t>
    <rPh sb="0" eb="2">
      <t>ジュウショ</t>
    </rPh>
    <phoneticPr fontId="1"/>
  </si>
  <si>
    <t>〒</t>
    <phoneticPr fontId="1"/>
  </si>
  <si>
    <t>―</t>
    <phoneticPr fontId="1"/>
  </si>
  <si>
    <t>合計枚数</t>
  </si>
  <si>
    <t>枚</t>
    <rPh sb="0" eb="1">
      <t>マイ</t>
    </rPh>
    <phoneticPr fontId="1"/>
  </si>
  <si>
    <t>会社名</t>
  </si>
  <si>
    <t>担当者</t>
  </si>
  <si>
    <t>搬入出 緊急連絡担当者</t>
    <phoneticPr fontId="1"/>
  </si>
  <si>
    <t>作業日</t>
    <phoneticPr fontId="1"/>
  </si>
  <si>
    <t>作業時間</t>
    <phoneticPr fontId="1"/>
  </si>
  <si>
    <t>車両サイズ</t>
    <phoneticPr fontId="1"/>
  </si>
  <si>
    <t>目的</t>
    <phoneticPr fontId="1"/>
  </si>
  <si>
    <t>運転手氏名</t>
    <phoneticPr fontId="1"/>
  </si>
  <si>
    <t>担当会社名</t>
    <phoneticPr fontId="1"/>
  </si>
  <si>
    <t>11:00～12:00</t>
    <phoneticPr fontId="1"/>
  </si>
  <si>
    <t>ハイエース</t>
    <phoneticPr fontId="1"/>
  </si>
  <si>
    <t>美術装飾品搬入</t>
    <phoneticPr fontId="1"/>
  </si>
  <si>
    <t>数量</t>
  </si>
  <si>
    <t>円</t>
  </si>
  <si>
    <t>灯</t>
  </si>
  <si>
    <t>個</t>
  </si>
  <si>
    <t>品番</t>
  </si>
  <si>
    <t>品名</t>
  </si>
  <si>
    <t>備考</t>
  </si>
  <si>
    <t>（</t>
    <phoneticPr fontId="1"/>
  </si>
  <si>
    <t>）</t>
    <phoneticPr fontId="1"/>
  </si>
  <si>
    <t>提供品目（商品名）</t>
  </si>
  <si>
    <t>種類・内容</t>
  </si>
  <si>
    <t>保管方法</t>
  </si>
  <si>
    <t>試飲・試食時の提供方法</t>
  </si>
  <si>
    <t>例）　パワードリンク</t>
  </si>
  <si>
    <t>清涼飲料水</t>
  </si>
  <si>
    <t>ペットボトル</t>
  </si>
  <si>
    <t>常温</t>
  </si>
  <si>
    <t>有り</t>
  </si>
  <si>
    <t>ペットボトルを氷で冷やし、紙コップに注いで提供</t>
  </si>
  <si>
    <t>例）　エネルギークッキー</t>
  </si>
  <si>
    <t>お菓子</t>
  </si>
  <si>
    <t>袋入り（個装）</t>
  </si>
  <si>
    <t>袋から出し、一口サイズにカットして爪楊枝で提供</t>
  </si>
  <si>
    <t>販売の
有無</t>
    <phoneticPr fontId="1"/>
  </si>
  <si>
    <t>試飲･試食の有無</t>
    <phoneticPr fontId="1"/>
  </si>
  <si>
    <t>包装形態</t>
    <rPh sb="0" eb="2">
      <t>ホウソウ</t>
    </rPh>
    <rPh sb="2" eb="4">
      <t>ケイタイ</t>
    </rPh>
    <phoneticPr fontId="1"/>
  </si>
  <si>
    <t>入館証／搬入出車両申請書</t>
    <phoneticPr fontId="1"/>
  </si>
  <si>
    <t>月</t>
    <rPh sb="0" eb="1">
      <t>ガツ</t>
    </rPh>
    <phoneticPr fontId="1"/>
  </si>
  <si>
    <t>日</t>
    <rPh sb="0" eb="1">
      <t>ニチ</t>
    </rPh>
    <phoneticPr fontId="1"/>
  </si>
  <si>
    <t>）</t>
    <phoneticPr fontId="1"/>
  </si>
  <si>
    <t>（</t>
    <phoneticPr fontId="1"/>
  </si>
  <si>
    <t>担当部署</t>
    <rPh sb="0" eb="2">
      <t>タントウ</t>
    </rPh>
    <rPh sb="2" eb="4">
      <t>ブショ</t>
    </rPh>
    <phoneticPr fontId="1"/>
  </si>
  <si>
    <t>【出展社AD申請】</t>
    <phoneticPr fontId="1"/>
  </si>
  <si>
    <t>追加必要枚数</t>
    <phoneticPr fontId="1"/>
  </si>
  <si>
    <t>基本枚数</t>
    <rPh sb="0" eb="2">
      <t>キホン</t>
    </rPh>
    <rPh sb="2" eb="4">
      <t>マイスウ</t>
    </rPh>
    <phoneticPr fontId="1"/>
  </si>
  <si>
    <t>【搬入出スタッフリボン申請】</t>
    <phoneticPr fontId="1"/>
  </si>
  <si>
    <t>『搬入出車両証』　必要数</t>
    <phoneticPr fontId="1"/>
  </si>
  <si>
    <t>運送会社（EXPO運輸）</t>
    <phoneticPr fontId="1"/>
  </si>
  <si>
    <t>大阪　太郎</t>
    <rPh sb="0" eb="2">
      <t>オオサカ</t>
    </rPh>
    <phoneticPr fontId="1"/>
  </si>
  <si>
    <t>【出展社AD・搬入出スタッフリボン、搬入出車両証送付先】</t>
    <rPh sb="1" eb="4">
      <t>シュッテンシャ</t>
    </rPh>
    <rPh sb="7" eb="9">
      <t>ハンニュウ</t>
    </rPh>
    <rPh sb="9" eb="10">
      <t>シュツ</t>
    </rPh>
    <rPh sb="18" eb="20">
      <t>ハンニュウ</t>
    </rPh>
    <rPh sb="20" eb="21">
      <t>シュツ</t>
    </rPh>
    <rPh sb="21" eb="23">
      <t>シャリョウ</t>
    </rPh>
    <rPh sb="23" eb="24">
      <t>ショウ</t>
    </rPh>
    <rPh sb="24" eb="26">
      <t>ソウフ</t>
    </rPh>
    <rPh sb="26" eb="27">
      <t>サキ</t>
    </rPh>
    <phoneticPr fontId="1"/>
  </si>
  <si>
    <t>〒531-0072　大阪府大阪市北区豊崎2-7-9豊崎いずみビル1F ㈱ウエスト内</t>
    <phoneticPr fontId="1"/>
  </si>
  <si>
    <t>e-mail: om-expo@west-net.co.jp</t>
    <phoneticPr fontId="1"/>
  </si>
  <si>
    <t>天井造作の有無</t>
    <rPh sb="0" eb="2">
      <t>テンジョウ</t>
    </rPh>
    <rPh sb="2" eb="4">
      <t>ゾウサク</t>
    </rPh>
    <rPh sb="5" eb="7">
      <t>ウム</t>
    </rPh>
    <phoneticPr fontId="1"/>
  </si>
  <si>
    <t>水道／ガス工事</t>
    <rPh sb="0" eb="2">
      <t>スイドウ</t>
    </rPh>
    <rPh sb="5" eb="7">
      <t>コウジ</t>
    </rPh>
    <phoneticPr fontId="1"/>
  </si>
  <si>
    <t>アンカーボルト打設</t>
    <rPh sb="7" eb="9">
      <t>ダセツ</t>
    </rPh>
    <phoneticPr fontId="1"/>
  </si>
  <si>
    <t>装飾会社名</t>
    <rPh sb="0" eb="2">
      <t>ソウショク</t>
    </rPh>
    <rPh sb="2" eb="4">
      <t>カイシャ</t>
    </rPh>
    <rPh sb="4" eb="5">
      <t>メイ</t>
    </rPh>
    <phoneticPr fontId="1"/>
  </si>
  <si>
    <t>【小間内レイアウト】</t>
    <phoneticPr fontId="1"/>
  </si>
  <si>
    <t>基本供給電気容量</t>
    <rPh sb="0" eb="2">
      <t>キホン</t>
    </rPh>
    <rPh sb="2" eb="4">
      <t>キョウキュウ</t>
    </rPh>
    <rPh sb="4" eb="6">
      <t>デンキ</t>
    </rPh>
    <rPh sb="6" eb="8">
      <t>ヨウリョウ</t>
    </rPh>
    <phoneticPr fontId="1"/>
  </si>
  <si>
    <t>kw</t>
    <phoneticPr fontId="1"/>
  </si>
  <si>
    <t>小間　×　1kw　＝</t>
    <rPh sb="0" eb="2">
      <t>コマ</t>
    </rPh>
    <phoneticPr fontId="1"/>
  </si>
  <si>
    <t>区分</t>
  </si>
  <si>
    <t>区分</t>
    <rPh sb="0" eb="2">
      <t>クブン</t>
    </rPh>
    <phoneticPr fontId="1"/>
  </si>
  <si>
    <t>電気幹線工事　100V</t>
    <rPh sb="0" eb="2">
      <t>デンキ</t>
    </rPh>
    <rPh sb="2" eb="4">
      <t>カンセン</t>
    </rPh>
    <rPh sb="4" eb="6">
      <t>コウジ</t>
    </rPh>
    <phoneticPr fontId="1"/>
  </si>
  <si>
    <t>仕様</t>
    <rPh sb="0" eb="2">
      <t>シヨウ</t>
    </rPh>
    <phoneticPr fontId="1"/>
  </si>
  <si>
    <t>番号</t>
    <rPh sb="0" eb="2">
      <t>バンゴウ</t>
    </rPh>
    <phoneticPr fontId="1"/>
  </si>
  <si>
    <t>A-01</t>
    <phoneticPr fontId="1"/>
  </si>
  <si>
    <t>数量</t>
    <rPh sb="0" eb="2">
      <t>スウリョウ</t>
    </rPh>
    <phoneticPr fontId="1"/>
  </si>
  <si>
    <t>円</t>
    <rPh sb="0" eb="1">
      <t>エン</t>
    </rPh>
    <phoneticPr fontId="1"/>
  </si>
  <si>
    <t>電気幹線工事　三相200V</t>
    <rPh sb="0" eb="2">
      <t>デンキ</t>
    </rPh>
    <rPh sb="2" eb="4">
      <t>カンセン</t>
    </rPh>
    <rPh sb="4" eb="6">
      <t>コウジ</t>
    </rPh>
    <rPh sb="7" eb="9">
      <t>サンソウ</t>
    </rPh>
    <phoneticPr fontId="1"/>
  </si>
  <si>
    <t>合計</t>
  </si>
  <si>
    <t>合計</t>
    <rPh sb="0" eb="2">
      <t>ゴウケイ</t>
    </rPh>
    <phoneticPr fontId="1"/>
  </si>
  <si>
    <t>※幹線工事は100V・200V各々に対して必要となります。</t>
    <rPh sb="1" eb="3">
      <t>カンセン</t>
    </rPh>
    <rPh sb="3" eb="5">
      <t>コウジ</t>
    </rPh>
    <rPh sb="15" eb="16">
      <t>カク</t>
    </rPh>
    <rPh sb="18" eb="19">
      <t>タイ</t>
    </rPh>
    <rPh sb="21" eb="23">
      <t>ヒツヨウ</t>
    </rPh>
    <phoneticPr fontId="1"/>
  </si>
  <si>
    <t>電気工事申請書①</t>
    <phoneticPr fontId="1"/>
  </si>
  <si>
    <t>〒550-0011　大阪市西区阿波座1丁目9-9阿波座パークビル</t>
    <phoneticPr fontId="1"/>
  </si>
  <si>
    <t>TEL: 06-6543-2880（平日9:00～17:00 ）／FAX: 06-6543-2884</t>
    <phoneticPr fontId="1"/>
  </si>
  <si>
    <t>e-mail: om-expo@iidae.co.jp</t>
    <phoneticPr fontId="1"/>
  </si>
  <si>
    <t>会社TEL</t>
    <rPh sb="0" eb="2">
      <t>カイシャ</t>
    </rPh>
    <phoneticPr fontId="1"/>
  </si>
  <si>
    <t>電気工事申請書②</t>
    <phoneticPr fontId="1"/>
  </si>
  <si>
    <t>【電気幹線工事】</t>
    <phoneticPr fontId="1"/>
  </si>
  <si>
    <t>【請求先】</t>
    <phoneticPr fontId="1"/>
  </si>
  <si>
    <t>【電気器具レンタル】</t>
    <phoneticPr fontId="1"/>
  </si>
  <si>
    <t>照明器具</t>
  </si>
  <si>
    <t>A-02</t>
  </si>
  <si>
    <t>配線器具</t>
  </si>
  <si>
    <t>数量</t>
    <phoneticPr fontId="1"/>
  </si>
  <si>
    <t>仕様</t>
    <phoneticPr fontId="1"/>
  </si>
  <si>
    <t>番号</t>
    <phoneticPr fontId="1"/>
  </si>
  <si>
    <t>ｍｍ</t>
    <phoneticPr fontId="1"/>
  </si>
  <si>
    <t>／</t>
    <phoneticPr fontId="1"/>
  </si>
  <si>
    <t>本</t>
    <rPh sb="0" eb="1">
      <t>ホン</t>
    </rPh>
    <phoneticPr fontId="1"/>
  </si>
  <si>
    <t>使用本数</t>
    <rPh sb="0" eb="2">
      <t>シヨウ</t>
    </rPh>
    <rPh sb="2" eb="4">
      <t>ホンスウ</t>
    </rPh>
    <phoneticPr fontId="1"/>
  </si>
  <si>
    <t>口径</t>
    <rPh sb="0" eb="2">
      <t>コウケイ</t>
    </rPh>
    <phoneticPr fontId="1"/>
  </si>
  <si>
    <t>アンカーボルト打設工事</t>
    <rPh sb="7" eb="9">
      <t>ダセツ</t>
    </rPh>
    <rPh sb="9" eb="11">
      <t>コウジ</t>
    </rPh>
    <phoneticPr fontId="1"/>
  </si>
  <si>
    <t>合計本数</t>
    <rPh sb="0" eb="2">
      <t>ゴウケイ</t>
    </rPh>
    <rPh sb="2" eb="4">
      <t>ホンスウ</t>
    </rPh>
    <phoneticPr fontId="1"/>
  </si>
  <si>
    <t>e-mail: om-expo@osk.zycc.co.jp</t>
    <phoneticPr fontId="1"/>
  </si>
  <si>
    <t>台</t>
    <rPh sb="0" eb="1">
      <t>ダイ</t>
    </rPh>
    <phoneticPr fontId="1"/>
  </si>
  <si>
    <t>総合計</t>
    <rPh sb="0" eb="2">
      <t>ソウゴウ</t>
    </rPh>
    <rPh sb="2" eb="3">
      <t>ケイ</t>
    </rPh>
    <phoneticPr fontId="1"/>
  </si>
  <si>
    <t>別紙</t>
    <rPh sb="0" eb="2">
      <t>ベッシ</t>
    </rPh>
    <phoneticPr fontId="1"/>
  </si>
  <si>
    <t>現在未定の為、</t>
    <rPh sb="0" eb="2">
      <t>ゲンザイ</t>
    </rPh>
    <rPh sb="2" eb="4">
      <t>ミテイ</t>
    </rPh>
    <rPh sb="5" eb="6">
      <t>タメ</t>
    </rPh>
    <phoneticPr fontId="1"/>
  </si>
  <si>
    <t>日までに送付</t>
    <rPh sb="0" eb="1">
      <t>ニチ</t>
    </rPh>
    <rPh sb="4" eb="6">
      <t>ソウフ</t>
    </rPh>
    <phoneticPr fontId="1"/>
  </si>
  <si>
    <t>〒541-0052　大阪市中央区安土町3-2-2　中外ビル5F</t>
    <phoneticPr fontId="1"/>
  </si>
  <si>
    <t>e-mail: om-expo@network.kcrent.jp</t>
    <phoneticPr fontId="1"/>
  </si>
  <si>
    <t>【当日現場でのご連絡先】</t>
    <rPh sb="1" eb="3">
      <t>トウジツ</t>
    </rPh>
    <rPh sb="3" eb="5">
      <t>ゲンバ</t>
    </rPh>
    <rPh sb="8" eb="11">
      <t>レンラクサキ</t>
    </rPh>
    <phoneticPr fontId="1"/>
  </si>
  <si>
    <t>例）S-02</t>
    <phoneticPr fontId="1"/>
  </si>
  <si>
    <t>受付カウンター</t>
    <rPh sb="0" eb="2">
      <t>ウケツケ</t>
    </rPh>
    <phoneticPr fontId="1"/>
  </si>
  <si>
    <t>食品販売／試飲試食申請書</t>
    <phoneticPr fontId="1"/>
  </si>
  <si>
    <t>【食品販売/試飲試食申請】</t>
    <phoneticPr fontId="1"/>
  </si>
  <si>
    <t>【飲食物取り扱い責任者名】</t>
    <phoneticPr fontId="1"/>
  </si>
  <si>
    <t>会社名</t>
    <rPh sb="0" eb="2">
      <t>カイシャ</t>
    </rPh>
    <rPh sb="2" eb="3">
      <t>メイ</t>
    </rPh>
    <phoneticPr fontId="1"/>
  </si>
  <si>
    <t>【イベント・サンプリング企画 申請】</t>
    <phoneticPr fontId="1"/>
  </si>
  <si>
    <t>広告宣伝・制作物事前承認申請書</t>
    <phoneticPr fontId="1"/>
  </si>
  <si>
    <t>【広告宣伝・制作物の呼称・ロゴ使用 申請】</t>
    <phoneticPr fontId="1"/>
  </si>
  <si>
    <t>テレビ広告</t>
    <rPh sb="3" eb="5">
      <t>コウコク</t>
    </rPh>
    <phoneticPr fontId="1"/>
  </si>
  <si>
    <t>ラジオ広告</t>
    <rPh sb="3" eb="5">
      <t>コウコク</t>
    </rPh>
    <phoneticPr fontId="1"/>
  </si>
  <si>
    <t>新聞広告</t>
    <rPh sb="0" eb="2">
      <t>シンブン</t>
    </rPh>
    <rPh sb="2" eb="4">
      <t>コウコク</t>
    </rPh>
    <phoneticPr fontId="1"/>
  </si>
  <si>
    <t>雑誌広告</t>
    <rPh sb="0" eb="2">
      <t>ザッシ</t>
    </rPh>
    <rPh sb="2" eb="4">
      <t>コウコク</t>
    </rPh>
    <phoneticPr fontId="1"/>
  </si>
  <si>
    <t>交通広告</t>
    <phoneticPr fontId="1"/>
  </si>
  <si>
    <t>屋外広告</t>
    <rPh sb="0" eb="2">
      <t>オクガイ</t>
    </rPh>
    <rPh sb="2" eb="4">
      <t>コウコク</t>
    </rPh>
    <phoneticPr fontId="1"/>
  </si>
  <si>
    <t>折込み広告</t>
    <rPh sb="0" eb="2">
      <t>オリコ</t>
    </rPh>
    <rPh sb="3" eb="5">
      <t>コウコク</t>
    </rPh>
    <phoneticPr fontId="1"/>
  </si>
  <si>
    <t>チラシ・パンフレット</t>
    <phoneticPr fontId="1"/>
  </si>
  <si>
    <t>ダイレクトメール</t>
    <phoneticPr fontId="1"/>
  </si>
  <si>
    <t>POP広告</t>
    <rPh sb="3" eb="5">
      <t>コウコク</t>
    </rPh>
    <phoneticPr fontId="1"/>
  </si>
  <si>
    <t>ウェブサイト</t>
    <phoneticPr fontId="1"/>
  </si>
  <si>
    <t>ウェブ広告</t>
    <rPh sb="3" eb="5">
      <t>コウコク</t>
    </rPh>
    <phoneticPr fontId="1"/>
  </si>
  <si>
    <t>その他（</t>
    <rPh sb="2" eb="3">
      <t>タ</t>
    </rPh>
    <phoneticPr fontId="1"/>
  </si>
  <si>
    <t>媒体名</t>
    <rPh sb="0" eb="2">
      <t>バイタイ</t>
    </rPh>
    <rPh sb="2" eb="3">
      <t>メイ</t>
    </rPh>
    <phoneticPr fontId="1"/>
  </si>
  <si>
    <t>仕様</t>
    <rPh sb="0" eb="2">
      <t>シヨウ</t>
    </rPh>
    <phoneticPr fontId="1"/>
  </si>
  <si>
    <t>その他</t>
    <rPh sb="2" eb="3">
      <t>ホカ</t>
    </rPh>
    <phoneticPr fontId="1"/>
  </si>
  <si>
    <t>広告宣伝
内容</t>
    <phoneticPr fontId="1"/>
  </si>
  <si>
    <t>呼称使用に
ついて</t>
    <phoneticPr fontId="1"/>
  </si>
  <si>
    <t>使用予定の
他のマーク</t>
    <rPh sb="0" eb="2">
      <t>シヨウ</t>
    </rPh>
    <rPh sb="2" eb="4">
      <t>ヨテイ</t>
    </rPh>
    <rPh sb="6" eb="7">
      <t>ホカ</t>
    </rPh>
    <phoneticPr fontId="1"/>
  </si>
  <si>
    <t>使用予定期間</t>
    <rPh sb="0" eb="2">
      <t>シヨウ</t>
    </rPh>
    <rPh sb="2" eb="4">
      <t>ヨテイ</t>
    </rPh>
    <rPh sb="4" eb="6">
      <t>キカン</t>
    </rPh>
    <phoneticPr fontId="1"/>
  </si>
  <si>
    <t>～</t>
    <phoneticPr fontId="1"/>
  </si>
  <si>
    <t>ロゴマークの
使用</t>
    <rPh sb="7" eb="9">
      <t>シヨウ</t>
    </rPh>
    <phoneticPr fontId="1"/>
  </si>
  <si>
    <t>使用しない</t>
    <phoneticPr fontId="1"/>
  </si>
  <si>
    <t>担当者携帯</t>
    <rPh sb="0" eb="3">
      <t>タントウシャ</t>
    </rPh>
    <rPh sb="3" eb="5">
      <t>ケイタイ</t>
    </rPh>
    <phoneticPr fontId="1"/>
  </si>
  <si>
    <t>※該当する請求先にチェックを入れ、必要事項をお書きください。ご利用料金は、出展事務局よりご請求させていただきます</t>
    <phoneticPr fontId="1"/>
  </si>
  <si>
    <t>※単価には配線工事を含みます</t>
    <phoneticPr fontId="1"/>
  </si>
  <si>
    <t>※アンカーボルト打設箇所を示した平面図を添付してください</t>
    <phoneticPr fontId="1"/>
  </si>
  <si>
    <t>※該当する請求先にチェックを入れ、必要事項をお書きください。ご利用料金は、出展事務局よりご請求させていただきます</t>
    <phoneticPr fontId="1"/>
  </si>
  <si>
    <t>※食品類の提供方法をお書きください</t>
    <phoneticPr fontId="1"/>
  </si>
  <si>
    <t>※販売する場合は、原則封を開けない（袋のまま・ボトルのままの）状態で販売してください</t>
    <phoneticPr fontId="1"/>
  </si>
  <si>
    <t>※保健所の許可がおりない場合は、該当行為を実施することができません</t>
    <phoneticPr fontId="1"/>
  </si>
  <si>
    <t>※ご不明点がありましたら、出展事務局までお問い合わせください</t>
    <phoneticPr fontId="1"/>
  </si>
  <si>
    <t>※開催前の広告宣伝活動・開催期間中の会場ブース内でのサンプリング物いずれの場合も申請が必要です</t>
    <phoneticPr fontId="1"/>
  </si>
  <si>
    <t>※大阪マラソンライセンス事務局の承認が必要となりますので、お時間に余裕をもって申請を行ってください</t>
    <phoneticPr fontId="1"/>
  </si>
  <si>
    <t>※この申請書に、デザイン案・絵コンテ案等を添付してご提出ください</t>
    <phoneticPr fontId="1"/>
  </si>
  <si>
    <t>※企画内容が複数ある場合はコピーしてご利用ください</t>
    <phoneticPr fontId="1"/>
  </si>
  <si>
    <t>ファックス 又は メール にて提出してください</t>
    <rPh sb="6" eb="7">
      <t>マタ</t>
    </rPh>
    <phoneticPr fontId="1"/>
  </si>
  <si>
    <t>例）　クッキー</t>
    <phoneticPr fontId="1"/>
  </si>
  <si>
    <t>出展社名</t>
    <rPh sb="3" eb="4">
      <t>メイ</t>
    </rPh>
    <phoneticPr fontId="1"/>
  </si>
  <si>
    <t>【全出展社様提出】</t>
    <phoneticPr fontId="1"/>
  </si>
  <si>
    <t>【全出展社様提出】</t>
    <phoneticPr fontId="1"/>
  </si>
  <si>
    <t>【該当出展社様提出】</t>
    <phoneticPr fontId="1"/>
  </si>
  <si>
    <t>施工・装飾情報申請書</t>
    <phoneticPr fontId="1"/>
  </si>
  <si>
    <t>TEL: 06-6371-9179（平日10:00～18:00）／FAX: 06-6371-9161</t>
    <phoneticPr fontId="1"/>
  </si>
  <si>
    <t>提出日：</t>
    <rPh sb="0" eb="2">
      <t>テイシュツ</t>
    </rPh>
    <rPh sb="2" eb="3">
      <t>ビ</t>
    </rPh>
    <phoneticPr fontId="1"/>
  </si>
  <si>
    <t>単価（税別）</t>
    <rPh sb="0" eb="2">
      <t>タンカ</t>
    </rPh>
    <rPh sb="3" eb="4">
      <t>ゼイ</t>
    </rPh>
    <rPh sb="4" eb="5">
      <t>ベツ</t>
    </rPh>
    <phoneticPr fontId="1"/>
  </si>
  <si>
    <t>単価（税別）</t>
    <rPh sb="4" eb="5">
      <t>ベツ</t>
    </rPh>
    <phoneticPr fontId="1"/>
  </si>
  <si>
    <t>5,000円</t>
    <phoneticPr fontId="1"/>
  </si>
  <si>
    <t>6,500円</t>
    <phoneticPr fontId="1"/>
  </si>
  <si>
    <t>※アンカーボルトの打設1本につき、1,500円（税別）の床補修費をご負担いただきます</t>
    <rPh sb="25" eb="26">
      <t>ベツ</t>
    </rPh>
    <phoneticPr fontId="1"/>
  </si>
  <si>
    <t>※必ず設置位置とあわせて隣接小間番号もご記入ください</t>
    <phoneticPr fontId="1"/>
  </si>
  <si>
    <t>※上記「電気器具レンタル」の記号を凡例として、ブース内配置図をご記入ください（持込器具除く）</t>
    <phoneticPr fontId="1"/>
  </si>
  <si>
    <t>単価（税別）</t>
    <rPh sb="3" eb="5">
      <t>ゼイベツ</t>
    </rPh>
    <phoneticPr fontId="1"/>
  </si>
  <si>
    <t>パイプ椅子</t>
  </si>
  <si>
    <t>ハンガー</t>
  </si>
  <si>
    <t>品目</t>
    <rPh sb="0" eb="2">
      <t>ヒンモク</t>
    </rPh>
    <phoneticPr fontId="1"/>
  </si>
  <si>
    <t>小間</t>
    <rPh sb="0" eb="2">
      <t>コマ</t>
    </rPh>
    <phoneticPr fontId="1"/>
  </si>
  <si>
    <t>2小間目から</t>
    <rPh sb="3" eb="4">
      <t>メ</t>
    </rPh>
    <phoneticPr fontId="1"/>
  </si>
  <si>
    <t>1小間目</t>
    <rPh sb="3" eb="4">
      <t>メ</t>
    </rPh>
    <phoneticPr fontId="1"/>
  </si>
  <si>
    <t>ストックスペース
オプション</t>
    <phoneticPr fontId="1"/>
  </si>
  <si>
    <t>枚</t>
    <rPh sb="0" eb="1">
      <t>マイ</t>
    </rPh>
    <phoneticPr fontId="1"/>
  </si>
  <si>
    <t>合計金額（税別）</t>
    <rPh sb="0" eb="2">
      <t>ゴウケイ</t>
    </rPh>
    <rPh sb="5" eb="7">
      <t>ゼイベツ</t>
    </rPh>
    <phoneticPr fontId="1"/>
  </si>
  <si>
    <t>単価（税別）</t>
    <rPh sb="0" eb="2">
      <t>タンカ</t>
    </rPh>
    <rPh sb="3" eb="5">
      <t>ゼイベツ</t>
    </rPh>
    <phoneticPr fontId="1"/>
  </si>
  <si>
    <t>m</t>
    <phoneticPr fontId="1"/>
  </si>
  <si>
    <t>オプションレンタル
備品</t>
    <rPh sb="10" eb="12">
      <t>ビヒン</t>
    </rPh>
    <phoneticPr fontId="1"/>
  </si>
  <si>
    <t>スチールラックb　W900×D450×H1,800</t>
  </si>
  <si>
    <t>シングルハンガー　W900×H1,080</t>
  </si>
  <si>
    <t>ハンガー</t>
    <phoneticPr fontId="1"/>
  </si>
  <si>
    <t>台</t>
    <rPh sb="0" eb="1">
      <t>ダイ</t>
    </rPh>
    <phoneticPr fontId="1"/>
  </si>
  <si>
    <t>脚</t>
    <rPh sb="0" eb="1">
      <t>キャク</t>
    </rPh>
    <phoneticPr fontId="1"/>
  </si>
  <si>
    <t>本</t>
    <rPh sb="0" eb="1">
      <t>ホン</t>
    </rPh>
    <phoneticPr fontId="1"/>
  </si>
  <si>
    <t>総合計</t>
    <rPh sb="0" eb="1">
      <t>ソウ</t>
    </rPh>
    <phoneticPr fontId="1"/>
  </si>
  <si>
    <t>【ストックスペース】</t>
    <phoneticPr fontId="1"/>
  </si>
  <si>
    <t>合計金額（税別）</t>
    <rPh sb="0" eb="2">
      <t>ゴウケイ</t>
    </rPh>
    <rPh sb="5" eb="7">
      <t>ゼイベツ</t>
    </rPh>
    <phoneticPr fontId="1"/>
  </si>
  <si>
    <t>合計金額（税別）</t>
    <rPh sb="0" eb="2">
      <t>ゴウケイ</t>
    </rPh>
    <rPh sb="2" eb="3">
      <t>キン</t>
    </rPh>
    <rPh sb="3" eb="4">
      <t>ガク</t>
    </rPh>
    <rPh sb="5" eb="7">
      <t>ゼイベツ</t>
    </rPh>
    <phoneticPr fontId="1"/>
  </si>
  <si>
    <t>追加仕切り壁</t>
    <rPh sb="0" eb="2">
      <t>ツイカ</t>
    </rPh>
    <rPh sb="2" eb="4">
      <t>シキ</t>
    </rPh>
    <rPh sb="5" eb="6">
      <t>カベ</t>
    </rPh>
    <phoneticPr fontId="1"/>
  </si>
  <si>
    <t>電気幹線工事　単相200V</t>
    <rPh sb="0" eb="2">
      <t>デンキ</t>
    </rPh>
    <rPh sb="2" eb="4">
      <t>カンセン</t>
    </rPh>
    <rPh sb="4" eb="6">
      <t>コウジ</t>
    </rPh>
    <rPh sb="7" eb="9">
      <t>タンソウ</t>
    </rPh>
    <phoneticPr fontId="1"/>
  </si>
  <si>
    <r>
      <t>会社名</t>
    </r>
    <r>
      <rPr>
        <sz val="8"/>
        <color theme="1"/>
        <rFont val="Meiryo UI"/>
        <family val="3"/>
        <charset val="128"/>
      </rPr>
      <t xml:space="preserve">
（部署）</t>
    </r>
    <rPh sb="0" eb="3">
      <t>カイシャメイ</t>
    </rPh>
    <rPh sb="5" eb="7">
      <t>ブショ</t>
    </rPh>
    <phoneticPr fontId="1"/>
  </si>
  <si>
    <r>
      <t>追加が必要です</t>
    </r>
    <r>
      <rPr>
        <sz val="9"/>
        <color theme="1"/>
        <rFont val="Meiryo UI"/>
        <family val="3"/>
        <charset val="128"/>
      </rPr>
      <t xml:space="preserve">
</t>
    </r>
    <r>
      <rPr>
        <sz val="8"/>
        <color theme="1"/>
        <rFont val="Meiryo UI"/>
        <family val="3"/>
        <charset val="128"/>
      </rPr>
      <t>※該当の小間数にチェックをいれてください</t>
    </r>
    <phoneticPr fontId="1"/>
  </si>
  <si>
    <r>
      <t>基本枚数以外の追加は必要ありません</t>
    </r>
    <r>
      <rPr>
        <sz val="9"/>
        <color theme="1"/>
        <rFont val="ＭＳ Ｐゴシック"/>
        <family val="3"/>
        <charset val="128"/>
      </rPr>
      <t/>
    </r>
    <phoneticPr fontId="1"/>
  </si>
  <si>
    <r>
      <t>搬入出は車両で行う</t>
    </r>
    <r>
      <rPr>
        <sz val="9"/>
        <color theme="1"/>
        <rFont val="Meiryo UI"/>
        <family val="3"/>
        <charset val="128"/>
      </rPr>
      <t>　※右の緊急連絡担当者をご記入ください</t>
    </r>
    <phoneticPr fontId="1"/>
  </si>
  <si>
    <r>
      <t>出展社提出書類-</t>
    </r>
    <r>
      <rPr>
        <b/>
        <sz val="24"/>
        <color theme="0"/>
        <rFont val="Meiryo UI"/>
        <family val="3"/>
        <charset val="128"/>
      </rPr>
      <t>1</t>
    </r>
    <rPh sb="0" eb="3">
      <t>シュッテンシャ</t>
    </rPh>
    <rPh sb="3" eb="5">
      <t>テイシュツ</t>
    </rPh>
    <rPh sb="5" eb="7">
      <t>ショルイ</t>
    </rPh>
    <phoneticPr fontId="1"/>
  </si>
  <si>
    <r>
      <t>提出先：</t>
    </r>
    <r>
      <rPr>
        <b/>
        <sz val="14"/>
        <color theme="1"/>
        <rFont val="Meiryo UI"/>
        <family val="3"/>
        <charset val="128"/>
      </rPr>
      <t xml:space="preserve">大阪マラソンEXPO出展事務局 </t>
    </r>
    <phoneticPr fontId="1"/>
  </si>
  <si>
    <r>
      <t>100Vコンセント</t>
    </r>
    <r>
      <rPr>
        <sz val="10"/>
        <color theme="1"/>
        <rFont val="Meiryo UI"/>
        <family val="3"/>
        <charset val="128"/>
      </rPr>
      <t>　（1小間につき1ヶ所2口）</t>
    </r>
    <rPh sb="12" eb="14">
      <t>コマ</t>
    </rPh>
    <rPh sb="19" eb="20">
      <t>ショ</t>
    </rPh>
    <rPh sb="21" eb="22">
      <t>クチ</t>
    </rPh>
    <phoneticPr fontId="1"/>
  </si>
  <si>
    <r>
      <t>社名板</t>
    </r>
    <r>
      <rPr>
        <sz val="10"/>
        <color theme="1"/>
        <rFont val="Meiryo UI"/>
        <family val="3"/>
        <charset val="128"/>
      </rPr>
      <t>　（黒文字／角ゴシック、1社につき1枚）</t>
    </r>
    <rPh sb="0" eb="2">
      <t>シャメイ</t>
    </rPh>
    <rPh sb="2" eb="3">
      <t>バン</t>
    </rPh>
    <rPh sb="5" eb="6">
      <t>クロ</t>
    </rPh>
    <rPh sb="6" eb="8">
      <t>モジ</t>
    </rPh>
    <rPh sb="9" eb="10">
      <t>カク</t>
    </rPh>
    <rPh sb="16" eb="17">
      <t>シャ</t>
    </rPh>
    <rPh sb="21" eb="22">
      <t>マイ</t>
    </rPh>
    <phoneticPr fontId="1"/>
  </si>
  <si>
    <r>
      <t>4m以上の連続する壁面</t>
    </r>
    <r>
      <rPr>
        <sz val="8"/>
        <color rgb="FF000000"/>
        <rFont val="Meiryo UI"/>
        <family val="3"/>
        <charset val="128"/>
      </rPr>
      <t xml:space="preserve">
（隣接小間との境界線以外）</t>
    </r>
    <rPh sb="2" eb="4">
      <t>イジョウ</t>
    </rPh>
    <rPh sb="5" eb="7">
      <t>レンゾク</t>
    </rPh>
    <rPh sb="9" eb="11">
      <t>ヘキメン</t>
    </rPh>
    <rPh sb="13" eb="15">
      <t>リンセツ</t>
    </rPh>
    <rPh sb="15" eb="17">
      <t>コマ</t>
    </rPh>
    <rPh sb="19" eb="22">
      <t>キョウカイセン</t>
    </rPh>
    <rPh sb="22" eb="24">
      <t>イガイ</t>
    </rPh>
    <phoneticPr fontId="1"/>
  </si>
  <si>
    <r>
      <rPr>
        <b/>
        <sz val="12"/>
        <color theme="1"/>
        <rFont val="Meiryo UI"/>
        <family val="3"/>
        <charset val="128"/>
      </rPr>
      <t>【展示装飾内容確認】</t>
    </r>
    <r>
      <rPr>
        <sz val="8"/>
        <color theme="1"/>
        <rFont val="Meiryo UI"/>
        <family val="3"/>
        <charset val="128"/>
      </rPr>
      <t>　施工装飾の内容をお書きください（出展マニュアルをご確認の上、規定の範囲内での造作をしてください）</t>
    </r>
    <phoneticPr fontId="1"/>
  </si>
  <si>
    <r>
      <rPr>
        <b/>
        <sz val="12"/>
        <color theme="1"/>
        <rFont val="Meiryo UI"/>
        <family val="3"/>
        <charset val="128"/>
      </rPr>
      <t>【基礎ブース】</t>
    </r>
    <r>
      <rPr>
        <sz val="9"/>
        <color theme="1"/>
        <rFont val="Meiryo UI"/>
        <family val="3"/>
        <charset val="128"/>
      </rPr>
      <t>　付帯設備の必要・不要にチェックを入れてください</t>
    </r>
    <phoneticPr fontId="1"/>
  </si>
  <si>
    <r>
      <t>出展社提出書類-</t>
    </r>
    <r>
      <rPr>
        <b/>
        <sz val="24"/>
        <color theme="0"/>
        <rFont val="Meiryo UI"/>
        <family val="3"/>
        <charset val="128"/>
      </rPr>
      <t>2</t>
    </r>
    <rPh sb="0" eb="3">
      <t>シュッテンシャ</t>
    </rPh>
    <rPh sb="3" eb="5">
      <t>テイシュツ</t>
    </rPh>
    <rPh sb="5" eb="7">
      <t>ショルイ</t>
    </rPh>
    <phoneticPr fontId="1"/>
  </si>
  <si>
    <r>
      <rPr>
        <b/>
        <sz val="12"/>
        <color theme="1"/>
        <rFont val="Meiryo UI"/>
        <family val="3"/>
        <charset val="128"/>
      </rPr>
      <t>【装飾施工業者名】</t>
    </r>
    <r>
      <rPr>
        <sz val="9"/>
        <color theme="1"/>
        <rFont val="Meiryo UI"/>
        <family val="3"/>
        <charset val="128"/>
      </rPr>
      <t>　※小間内の装飾施工を装飾会社に依頼した場合は以下にご記入ください</t>
    </r>
    <phoneticPr fontId="1"/>
  </si>
  <si>
    <r>
      <t>提出先：</t>
    </r>
    <r>
      <rPr>
        <b/>
        <sz val="14"/>
        <color theme="1"/>
        <rFont val="Meiryo UI"/>
        <family val="3"/>
        <charset val="128"/>
      </rPr>
      <t xml:space="preserve">大阪マラソンEXPO出展事務局 </t>
    </r>
    <phoneticPr fontId="1"/>
  </si>
  <si>
    <r>
      <t>電気供給</t>
    </r>
    <r>
      <rPr>
        <sz val="9"/>
        <color theme="1"/>
        <rFont val="Meiryo UI"/>
        <family val="3"/>
        <charset val="128"/>
      </rPr>
      <t xml:space="preserve">
※電気使用料含む</t>
    </r>
    <rPh sb="0" eb="2">
      <t>デンキ</t>
    </rPh>
    <rPh sb="2" eb="4">
      <t>キョウキュウ</t>
    </rPh>
    <rPh sb="6" eb="8">
      <t>デンキ</t>
    </rPh>
    <rPh sb="8" eb="11">
      <t>シヨウリョウ</t>
    </rPh>
    <rPh sb="11" eb="12">
      <t>フク</t>
    </rPh>
    <phoneticPr fontId="1"/>
  </si>
  <si>
    <r>
      <t>出展社以外</t>
    </r>
    <r>
      <rPr>
        <sz val="9"/>
        <color theme="1"/>
        <rFont val="Meiryo UI"/>
        <family val="3"/>
        <charset val="128"/>
      </rPr>
      <t>　（以下に請求先をご記入ください）</t>
    </r>
    <phoneticPr fontId="1"/>
  </si>
  <si>
    <r>
      <t>出展社提出書類-</t>
    </r>
    <r>
      <rPr>
        <b/>
        <sz val="24"/>
        <color theme="0"/>
        <rFont val="Meiryo UI"/>
        <family val="3"/>
        <charset val="128"/>
      </rPr>
      <t>3</t>
    </r>
    <r>
      <rPr>
        <b/>
        <sz val="18"/>
        <color theme="0"/>
        <rFont val="Meiryo UI"/>
        <family val="3"/>
        <charset val="128"/>
      </rPr>
      <t>-①</t>
    </r>
    <rPh sb="0" eb="3">
      <t>シュッテンシャ</t>
    </rPh>
    <rPh sb="3" eb="5">
      <t>テイシュツ</t>
    </rPh>
    <rPh sb="5" eb="7">
      <t>ショルイ</t>
    </rPh>
    <phoneticPr fontId="1"/>
  </si>
  <si>
    <r>
      <t>提出先：</t>
    </r>
    <r>
      <rPr>
        <b/>
        <sz val="14"/>
        <color theme="1"/>
        <rFont val="Meiryo UI"/>
        <family val="3"/>
        <charset val="128"/>
      </rPr>
      <t>飯田電機工業株式会社</t>
    </r>
    <phoneticPr fontId="1"/>
  </si>
  <si>
    <r>
      <t>出展社提出書類-</t>
    </r>
    <r>
      <rPr>
        <b/>
        <sz val="24"/>
        <color theme="0"/>
        <rFont val="Meiryo UI"/>
        <family val="3"/>
        <charset val="128"/>
      </rPr>
      <t>3</t>
    </r>
    <r>
      <rPr>
        <b/>
        <sz val="18"/>
        <color theme="0"/>
        <rFont val="Meiryo UI"/>
        <family val="3"/>
        <charset val="128"/>
      </rPr>
      <t>-②</t>
    </r>
    <rPh sb="0" eb="3">
      <t>シュッテンシャ</t>
    </rPh>
    <rPh sb="3" eb="5">
      <t>テイシュツ</t>
    </rPh>
    <rPh sb="5" eb="7">
      <t>ショルイ</t>
    </rPh>
    <phoneticPr fontId="1"/>
  </si>
  <si>
    <r>
      <rPr>
        <b/>
        <sz val="12"/>
        <color theme="1"/>
        <rFont val="Meiryo UI"/>
        <family val="3"/>
        <charset val="128"/>
      </rPr>
      <t>【配置図】</t>
    </r>
    <r>
      <rPr>
        <b/>
        <sz val="9"/>
        <color theme="1"/>
        <rFont val="Meiryo UI"/>
        <family val="3"/>
        <charset val="128"/>
      </rPr>
      <t>　</t>
    </r>
    <rPh sb="1" eb="3">
      <t>ハイチ</t>
    </rPh>
    <rPh sb="3" eb="4">
      <t>ズ</t>
    </rPh>
    <phoneticPr fontId="1"/>
  </si>
  <si>
    <r>
      <t>出展社提出書類-</t>
    </r>
    <r>
      <rPr>
        <b/>
        <sz val="24"/>
        <color theme="0"/>
        <rFont val="Meiryo UI"/>
        <family val="3"/>
        <charset val="128"/>
      </rPr>
      <t>4</t>
    </r>
    <rPh sb="0" eb="3">
      <t>シュッテンシャ</t>
    </rPh>
    <rPh sb="3" eb="5">
      <t>テイシュツ</t>
    </rPh>
    <rPh sb="5" eb="7">
      <t>ショルイ</t>
    </rPh>
    <phoneticPr fontId="1"/>
  </si>
  <si>
    <r>
      <t>提出先：</t>
    </r>
    <r>
      <rPr>
        <b/>
        <sz val="14"/>
        <color theme="1"/>
        <rFont val="Meiryo UI"/>
        <family val="3"/>
        <charset val="128"/>
      </rPr>
      <t>ジーク株式会社</t>
    </r>
    <phoneticPr fontId="1"/>
  </si>
  <si>
    <r>
      <t>出展社提出書類-</t>
    </r>
    <r>
      <rPr>
        <b/>
        <sz val="24"/>
        <color theme="0"/>
        <rFont val="Meiryo UI"/>
        <family val="3"/>
        <charset val="128"/>
      </rPr>
      <t>5</t>
    </r>
    <rPh sb="0" eb="3">
      <t>シュッテンシャ</t>
    </rPh>
    <rPh sb="3" eb="5">
      <t>テイシュツ</t>
    </rPh>
    <rPh sb="5" eb="7">
      <t>ショルイ</t>
    </rPh>
    <phoneticPr fontId="1"/>
  </si>
  <si>
    <r>
      <rPr>
        <b/>
        <sz val="12"/>
        <color theme="1"/>
        <rFont val="Meiryo UI"/>
        <family val="3"/>
        <charset val="128"/>
      </rPr>
      <t>【設置希望位置】</t>
    </r>
    <r>
      <rPr>
        <sz val="9"/>
        <color theme="1"/>
        <rFont val="Meiryo UI"/>
        <family val="3"/>
        <charset val="128"/>
      </rPr>
      <t>　（●印してください）  ※必ず設置位置とあわせて隣接小間番号もご記入ください</t>
    </r>
    <rPh sb="1" eb="3">
      <t>セッチ</t>
    </rPh>
    <rPh sb="3" eb="5">
      <t>キボウ</t>
    </rPh>
    <rPh sb="5" eb="7">
      <t>イチ</t>
    </rPh>
    <phoneticPr fontId="1"/>
  </si>
  <si>
    <r>
      <t>提出先：</t>
    </r>
    <r>
      <rPr>
        <b/>
        <sz val="14"/>
        <color theme="1"/>
        <rFont val="Meiryo UI"/>
        <family val="3"/>
        <charset val="128"/>
      </rPr>
      <t>キッセイコムテック株式会社</t>
    </r>
    <phoneticPr fontId="1"/>
  </si>
  <si>
    <r>
      <t xml:space="preserve">ストックスペース
</t>
    </r>
    <r>
      <rPr>
        <sz val="9"/>
        <color rgb="FF000000"/>
        <rFont val="Meiryo UI"/>
        <family val="3"/>
        <charset val="128"/>
      </rPr>
      <t>1小間あたり
2m×3m（6㎡）</t>
    </r>
    <rPh sb="10" eb="12">
      <t>コマ</t>
    </rPh>
    <phoneticPr fontId="1"/>
  </si>
  <si>
    <r>
      <t>鍵付きドア</t>
    </r>
    <r>
      <rPr>
        <sz val="10"/>
        <rFont val="Meiryo UI"/>
        <family val="3"/>
        <charset val="128"/>
      </rPr>
      <t>　（内開き）</t>
    </r>
    <rPh sb="0" eb="1">
      <t>カギ</t>
    </rPh>
    <rPh sb="1" eb="2">
      <t>ツ</t>
    </rPh>
    <rPh sb="7" eb="8">
      <t>ウチ</t>
    </rPh>
    <rPh sb="8" eb="9">
      <t>ビラ</t>
    </rPh>
    <phoneticPr fontId="1"/>
  </si>
  <si>
    <r>
      <t>カーテン</t>
    </r>
    <r>
      <rPr>
        <sz val="10"/>
        <rFont val="Meiryo UI"/>
        <family val="3"/>
        <charset val="128"/>
      </rPr>
      <t>　（幅約1m） ※1m単位</t>
    </r>
    <rPh sb="6" eb="7">
      <t>ハバ</t>
    </rPh>
    <rPh sb="7" eb="8">
      <t>ヤク</t>
    </rPh>
    <rPh sb="15" eb="17">
      <t>タンイ</t>
    </rPh>
    <phoneticPr fontId="1"/>
  </si>
  <si>
    <r>
      <t>長テーブル　デコラa</t>
    </r>
    <r>
      <rPr>
        <sz val="7"/>
        <rFont val="Meiryo UI"/>
        <family val="3"/>
        <charset val="128"/>
      </rPr>
      <t>　W1,800×D450×H700</t>
    </r>
    <phoneticPr fontId="1"/>
  </si>
  <si>
    <r>
      <t>出展社以外</t>
    </r>
    <r>
      <rPr>
        <sz val="9"/>
        <color theme="1"/>
        <rFont val="Meiryo UI"/>
        <family val="3"/>
        <charset val="128"/>
      </rPr>
      <t>　（以下に請求先をご記入ください）</t>
    </r>
    <phoneticPr fontId="1"/>
  </si>
  <si>
    <r>
      <t>提出先：</t>
    </r>
    <r>
      <rPr>
        <b/>
        <sz val="14"/>
        <color theme="1"/>
        <rFont val="Meiryo UI"/>
        <family val="3"/>
        <charset val="128"/>
      </rPr>
      <t>ジーク株式会社</t>
    </r>
    <phoneticPr fontId="1"/>
  </si>
  <si>
    <r>
      <t>出展社提出書類-</t>
    </r>
    <r>
      <rPr>
        <b/>
        <sz val="24"/>
        <color theme="0"/>
        <rFont val="Meiryo UI"/>
        <family val="3"/>
        <charset val="128"/>
      </rPr>
      <t>7</t>
    </r>
    <rPh sb="0" eb="3">
      <t>シュッテンシャ</t>
    </rPh>
    <rPh sb="3" eb="5">
      <t>テイシュツ</t>
    </rPh>
    <rPh sb="5" eb="7">
      <t>ショルイ</t>
    </rPh>
    <phoneticPr fontId="1"/>
  </si>
  <si>
    <r>
      <t>出展社提出書類-</t>
    </r>
    <r>
      <rPr>
        <b/>
        <sz val="24"/>
        <color theme="0"/>
        <rFont val="Meiryo UI"/>
        <family val="3"/>
        <charset val="128"/>
      </rPr>
      <t>8</t>
    </r>
    <rPh sb="0" eb="3">
      <t>シュッテンシャ</t>
    </rPh>
    <rPh sb="3" eb="5">
      <t>テイシュツ</t>
    </rPh>
    <rPh sb="5" eb="7">
      <t>ショルイ</t>
    </rPh>
    <phoneticPr fontId="1"/>
  </si>
  <si>
    <r>
      <t>出展社提出書類-</t>
    </r>
    <r>
      <rPr>
        <b/>
        <sz val="24"/>
        <color theme="0"/>
        <rFont val="Meiryo UI"/>
        <family val="3"/>
        <charset val="128"/>
      </rPr>
      <t>9</t>
    </r>
    <rPh sb="0" eb="3">
      <t>シュッテンシャ</t>
    </rPh>
    <rPh sb="3" eb="5">
      <t>テイシュツ</t>
    </rPh>
    <rPh sb="5" eb="7">
      <t>ショルイ</t>
    </rPh>
    <phoneticPr fontId="1"/>
  </si>
  <si>
    <r>
      <rPr>
        <sz val="11"/>
        <color theme="1"/>
        <rFont val="Meiryo UI"/>
        <family val="3"/>
        <charset val="128"/>
      </rPr>
      <t>【媒体情報】</t>
    </r>
    <r>
      <rPr>
        <sz val="10"/>
        <color theme="1"/>
        <rFont val="Meiryo UI"/>
        <family val="3"/>
        <charset val="128"/>
      </rPr>
      <t xml:space="preserve">
</t>
    </r>
    <r>
      <rPr>
        <sz val="8"/>
        <color theme="1"/>
        <rFont val="Meiryo UI"/>
        <family val="3"/>
        <charset val="128"/>
      </rPr>
      <t>上記媒体の詳細を
わかる範囲で
お書きください</t>
    </r>
    <rPh sb="3" eb="5">
      <t>ジョウホウ</t>
    </rPh>
    <phoneticPr fontId="1"/>
  </si>
  <si>
    <r>
      <t>発行部数</t>
    </r>
    <r>
      <rPr>
        <sz val="8"/>
        <color rgb="FF000000"/>
        <rFont val="Meiryo UI"/>
        <family val="3"/>
        <charset val="128"/>
      </rPr>
      <t>（作成物数）</t>
    </r>
    <rPh sb="0" eb="2">
      <t>ハッコウ</t>
    </rPh>
    <rPh sb="2" eb="4">
      <t>ブスウ</t>
    </rPh>
    <rPh sb="5" eb="7">
      <t>サクセイ</t>
    </rPh>
    <rPh sb="7" eb="8">
      <t>ブツ</t>
    </rPh>
    <rPh sb="8" eb="9">
      <t>スウ</t>
    </rPh>
    <phoneticPr fontId="1"/>
  </si>
  <si>
    <r>
      <t>出展社提出書類-</t>
    </r>
    <r>
      <rPr>
        <b/>
        <sz val="24"/>
        <color theme="0"/>
        <rFont val="Meiryo UI"/>
        <family val="3"/>
        <charset val="128"/>
      </rPr>
      <t>10</t>
    </r>
    <rPh sb="0" eb="3">
      <t>シュッテンシャ</t>
    </rPh>
    <rPh sb="3" eb="5">
      <t>テイシュツ</t>
    </rPh>
    <rPh sb="5" eb="7">
      <t>ショルイ</t>
    </rPh>
    <phoneticPr fontId="1"/>
  </si>
  <si>
    <r>
      <t>提出先：</t>
    </r>
    <r>
      <rPr>
        <b/>
        <sz val="14"/>
        <color theme="1"/>
        <rFont val="Meiryo UI"/>
        <family val="3"/>
        <charset val="128"/>
      </rPr>
      <t xml:space="preserve">大阪マラソンEXPO出展事務局 </t>
    </r>
    <phoneticPr fontId="1"/>
  </si>
  <si>
    <t>　1～3小間：　5　枚</t>
    <phoneticPr fontId="1"/>
  </si>
  <si>
    <t>　4～10小間：　10　枚</t>
    <phoneticPr fontId="1"/>
  </si>
  <si>
    <t>　11小間以上：　20　枚　</t>
    <phoneticPr fontId="1"/>
  </si>
  <si>
    <r>
      <t>　　『搬入出スタッフリボン』　必要数</t>
    </r>
    <r>
      <rPr>
        <sz val="8"/>
        <color rgb="FF000000"/>
        <rFont val="Meiryo UI"/>
        <family val="3"/>
        <charset val="128"/>
      </rPr>
      <t xml:space="preserve">
　　（出展社ADを申請している方は搬入出スタッフリボンは不要です）</t>
    </r>
    <rPh sb="3" eb="5">
      <t>ハンニュウ</t>
    </rPh>
    <rPh sb="5" eb="6">
      <t>シュツ</t>
    </rPh>
    <phoneticPr fontId="1"/>
  </si>
  <si>
    <r>
      <t>【搬入出車両申請】</t>
    </r>
    <r>
      <rPr>
        <sz val="8"/>
        <color theme="1"/>
        <rFont val="Meiryo UI"/>
        <family val="3"/>
        <charset val="128"/>
      </rPr>
      <t>　　※搬入・搬出それぞれお書きください。同じ車両が設営・撤去の場合の車両証は1枚で結構です</t>
    </r>
    <phoneticPr fontId="1"/>
  </si>
  <si>
    <r>
      <t>宅配便等を利用して搬入出を行う</t>
    </r>
    <r>
      <rPr>
        <sz val="8"/>
        <color theme="1"/>
        <rFont val="Meiryo UI"/>
        <family val="3"/>
        <charset val="128"/>
      </rPr>
      <t>（車両証は必要ありません）　</t>
    </r>
    <r>
      <rPr>
        <sz val="9"/>
        <color theme="1"/>
        <rFont val="Meiryo UI"/>
        <family val="3"/>
        <charset val="128"/>
      </rPr>
      <t/>
    </r>
    <phoneticPr fontId="1"/>
  </si>
  <si>
    <r>
      <t xml:space="preserve">　　小間内の装飾レイアウトを
　　お書きください
</t>
    </r>
    <r>
      <rPr>
        <sz val="7"/>
        <color theme="1"/>
        <rFont val="Meiryo UI"/>
        <family val="3"/>
        <charset val="128"/>
      </rPr>
      <t>　※隣接小間番号もご記入ください
　※図面を別途作成している場合は、
　　 図面データ（立面図/平面図）を
　　 出展事務局までお送りください
　　 （提出必須）
　※コンセントの設置位置にご指定が
　　 ある場合は、レイアウトにご記入
　　 ください</t>
    </r>
    <phoneticPr fontId="1"/>
  </si>
  <si>
    <t>追加の電気供給は申し込まない（上記基本供給電気容量に留まる）</t>
    <phoneticPr fontId="1"/>
  </si>
  <si>
    <t>100V</t>
    <phoneticPr fontId="1"/>
  </si>
  <si>
    <t>単相200V</t>
    <rPh sb="0" eb="2">
      <t>タンソウ</t>
    </rPh>
    <phoneticPr fontId="1"/>
  </si>
  <si>
    <t>三相200V</t>
    <rPh sb="0" eb="2">
      <t>サンソウ</t>
    </rPh>
    <phoneticPr fontId="1"/>
  </si>
  <si>
    <t>24時間送電</t>
    <rPh sb="2" eb="4">
      <t>ジカン</t>
    </rPh>
    <rPh sb="4" eb="6">
      <t>ソウデン</t>
    </rPh>
    <phoneticPr fontId="1"/>
  </si>
  <si>
    <t>小間内控室・ストック等の設置</t>
    <phoneticPr fontId="1"/>
  </si>
  <si>
    <t>造作物・展示物の最大高さ</t>
    <phoneticPr fontId="1"/>
  </si>
  <si>
    <t>アナログ通信回線接続申請書</t>
    <rPh sb="4" eb="6">
      <t>ツウシン</t>
    </rPh>
    <phoneticPr fontId="1"/>
  </si>
  <si>
    <t>アナログ
通信回線</t>
    <rPh sb="5" eb="7">
      <t>ツウシン</t>
    </rPh>
    <rPh sb="7" eb="9">
      <t>カイセン</t>
    </rPh>
    <phoneticPr fontId="1"/>
  </si>
  <si>
    <t>イベント企画タイトル</t>
    <phoneticPr fontId="1"/>
  </si>
  <si>
    <t>無料</t>
    <rPh sb="0" eb="2">
      <t>ムリョウ</t>
    </rPh>
    <phoneticPr fontId="1"/>
  </si>
  <si>
    <t>有料</t>
    <rPh sb="0" eb="2">
      <t>ユウリョウ</t>
    </rPh>
    <phoneticPr fontId="1"/>
  </si>
  <si>
    <t>参加条件</t>
    <rPh sb="0" eb="2">
      <t>サンカ</t>
    </rPh>
    <rPh sb="2" eb="4">
      <t>ジョウケン</t>
    </rPh>
    <phoneticPr fontId="1"/>
  </si>
  <si>
    <t>その他条件</t>
    <rPh sb="2" eb="3">
      <t>ホカ</t>
    </rPh>
    <rPh sb="3" eb="5">
      <t>ジョウケン</t>
    </rPh>
    <phoneticPr fontId="1"/>
  </si>
  <si>
    <t>（</t>
    <phoneticPr fontId="1"/>
  </si>
  <si>
    <t>）</t>
    <phoneticPr fontId="1"/>
  </si>
  <si>
    <t>）</t>
    <phoneticPr fontId="1"/>
  </si>
  <si>
    <t>価格（</t>
    <rPh sb="0" eb="2">
      <t>カカク</t>
    </rPh>
    <phoneticPr fontId="1"/>
  </si>
  <si>
    <t>製品名</t>
    <rPh sb="0" eb="3">
      <t>セイヒンメイ</t>
    </rPh>
    <phoneticPr fontId="1"/>
  </si>
  <si>
    <t>2日間の数量</t>
    <rPh sb="1" eb="3">
      <t>ニチカン</t>
    </rPh>
    <rPh sb="4" eb="6">
      <t>スウリョウ</t>
    </rPh>
    <phoneticPr fontId="1"/>
  </si>
  <si>
    <t>配付スケジュール</t>
    <rPh sb="0" eb="2">
      <t>ハイフ</t>
    </rPh>
    <phoneticPr fontId="1"/>
  </si>
  <si>
    <t>※ 1企画につき1枚の記載が必要です。複数の企画がある場合は、企画ごとにご提出ください</t>
    <rPh sb="19" eb="21">
      <t>フクスウ</t>
    </rPh>
    <rPh sb="22" eb="24">
      <t>キカク</t>
    </rPh>
    <rPh sb="27" eb="29">
      <t>バアイ</t>
    </rPh>
    <rPh sb="31" eb="33">
      <t>キカク</t>
    </rPh>
    <rPh sb="37" eb="39">
      <t>テイシュツ</t>
    </rPh>
    <phoneticPr fontId="1"/>
  </si>
  <si>
    <t>タレント・著名人の有無</t>
    <rPh sb="5" eb="7">
      <t>チョメイ</t>
    </rPh>
    <rPh sb="7" eb="8">
      <t>ジン</t>
    </rPh>
    <rPh sb="9" eb="11">
      <t>ウム</t>
    </rPh>
    <phoneticPr fontId="1"/>
  </si>
  <si>
    <t>人物名（</t>
    <rPh sb="0" eb="2">
      <t>ジンブツ</t>
    </rPh>
    <rPh sb="2" eb="3">
      <t>メイ</t>
    </rPh>
    <phoneticPr fontId="1"/>
  </si>
  <si>
    <t>※上記内容詳細がわかる別紙がある場合は、あわせてご提出ください</t>
    <rPh sb="1" eb="3">
      <t>ジョウキ</t>
    </rPh>
    <rPh sb="3" eb="5">
      <t>ナイヨウ</t>
    </rPh>
    <rPh sb="5" eb="7">
      <t>ショウサイ</t>
    </rPh>
    <rPh sb="11" eb="13">
      <t>ベッシ</t>
    </rPh>
    <rPh sb="16" eb="18">
      <t>バアイ</t>
    </rPh>
    <rPh sb="25" eb="27">
      <t>テイシュツ</t>
    </rPh>
    <phoneticPr fontId="1"/>
  </si>
  <si>
    <t>※ ex.アンケートに答えたら抽選でノベルティ配布、目標タイムや意気込みを掲載したボード作成　など</t>
    <rPh sb="32" eb="35">
      <t>イキゴ</t>
    </rPh>
    <rPh sb="37" eb="39">
      <t>ケイサイ</t>
    </rPh>
    <rPh sb="44" eb="46">
      <t>サクセイ</t>
    </rPh>
    <phoneticPr fontId="1"/>
  </si>
  <si>
    <r>
      <rPr>
        <sz val="11"/>
        <color theme="1"/>
        <rFont val="Meiryo UI"/>
        <family val="3"/>
        <charset val="128"/>
      </rPr>
      <t>【種類】</t>
    </r>
    <r>
      <rPr>
        <sz val="10"/>
        <color theme="1"/>
        <rFont val="Meiryo UI"/>
        <family val="3"/>
        <charset val="128"/>
      </rPr>
      <t xml:space="preserve">
</t>
    </r>
    <r>
      <rPr>
        <sz val="8"/>
        <color theme="1"/>
        <rFont val="Meiryo UI"/>
        <family val="3"/>
        <charset val="128"/>
      </rPr>
      <t>使用予定の媒体に
チェックを入れて
ください</t>
    </r>
    <phoneticPr fontId="1"/>
  </si>
  <si>
    <r>
      <t xml:space="preserve">イベント企画内容
</t>
    </r>
    <r>
      <rPr>
        <sz val="8"/>
        <color rgb="FF000000"/>
        <rFont val="Meiryo UI"/>
        <family val="3"/>
        <charset val="128"/>
      </rPr>
      <t>※あてはまる内容に
チェックを入れてください</t>
    </r>
    <rPh sb="4" eb="6">
      <t>キカク</t>
    </rPh>
    <rPh sb="15" eb="17">
      <t>ナイヨウ</t>
    </rPh>
    <phoneticPr fontId="1"/>
  </si>
  <si>
    <t>抽選会</t>
    <phoneticPr fontId="1"/>
  </si>
  <si>
    <t>ステージイベント</t>
    <phoneticPr fontId="1"/>
  </si>
  <si>
    <t>トークショー</t>
    <phoneticPr fontId="1"/>
  </si>
  <si>
    <t>セミナー</t>
    <phoneticPr fontId="1"/>
  </si>
  <si>
    <t>その他（</t>
    <rPh sb="2" eb="3">
      <t>ホカ</t>
    </rPh>
    <phoneticPr fontId="1"/>
  </si>
  <si>
    <t>写真撮影</t>
    <rPh sb="0" eb="2">
      <t>シャシン</t>
    </rPh>
    <rPh sb="2" eb="4">
      <t>サツエイ</t>
    </rPh>
    <phoneticPr fontId="1"/>
  </si>
  <si>
    <t>測定体験</t>
    <rPh sb="0" eb="2">
      <t>ソクテイ</t>
    </rPh>
    <rPh sb="2" eb="4">
      <t>タイケン</t>
    </rPh>
    <phoneticPr fontId="1"/>
  </si>
  <si>
    <t>体験型アトラクション</t>
    <phoneticPr fontId="1"/>
  </si>
  <si>
    <t>ガラポン</t>
    <phoneticPr fontId="1"/>
  </si>
  <si>
    <t>デジタル</t>
    <phoneticPr fontId="1"/>
  </si>
  <si>
    <t>サンプリング・ノベルティ配布</t>
    <phoneticPr fontId="1"/>
  </si>
  <si>
    <t>全員配布</t>
    <rPh sb="0" eb="2">
      <t>ゼンイン</t>
    </rPh>
    <rPh sb="2" eb="4">
      <t>ハイフ</t>
    </rPh>
    <phoneticPr fontId="1"/>
  </si>
  <si>
    <t>条件付き配布（</t>
    <rPh sb="0" eb="3">
      <t>ジョウケンツ</t>
    </rPh>
    <rPh sb="4" eb="6">
      <t>ハイフ</t>
    </rPh>
    <phoneticPr fontId="1"/>
  </si>
  <si>
    <t>アンケート収集</t>
    <rPh sb="5" eb="7">
      <t>シュウシュウ</t>
    </rPh>
    <phoneticPr fontId="1"/>
  </si>
  <si>
    <t>個人情報収集</t>
    <rPh sb="0" eb="2">
      <t>コジン</t>
    </rPh>
    <rPh sb="2" eb="4">
      <t>ジョウホウ</t>
    </rPh>
    <rPh sb="4" eb="6">
      <t>シュウシュウ</t>
    </rPh>
    <phoneticPr fontId="1"/>
  </si>
  <si>
    <t>目的（</t>
    <rPh sb="0" eb="2">
      <t>モクテキ</t>
    </rPh>
    <phoneticPr fontId="1"/>
  </si>
  <si>
    <t>その他企画</t>
    <phoneticPr fontId="1"/>
  </si>
  <si>
    <t>内容（</t>
    <rPh sb="0" eb="2">
      <t>ナイヨウ</t>
    </rPh>
    <phoneticPr fontId="1"/>
  </si>
  <si>
    <r>
      <t>スチールラック</t>
    </r>
    <r>
      <rPr>
        <sz val="7"/>
        <rFont val="Meiryo UI"/>
        <family val="3"/>
        <charset val="128"/>
      </rPr>
      <t>　W900×D450×H1,800</t>
    </r>
    <phoneticPr fontId="1"/>
  </si>
  <si>
    <r>
      <t>袋入り</t>
    </r>
    <r>
      <rPr>
        <sz val="6"/>
        <color rgb="FFFF0000"/>
        <rFont val="Meiryo UI"/>
        <family val="3"/>
        <charset val="128"/>
      </rPr>
      <t>（個装）</t>
    </r>
    <phoneticPr fontId="1"/>
  </si>
  <si>
    <r>
      <t>追加で申し込む</t>
    </r>
    <r>
      <rPr>
        <sz val="9"/>
        <color theme="1"/>
        <rFont val="Meiryo UI"/>
        <family val="3"/>
        <charset val="128"/>
      </rPr>
      <t>　→引き続き下記ご記入ください</t>
    </r>
    <phoneticPr fontId="1"/>
  </si>
  <si>
    <t>※基本供給電気容量を超える場合、追加容量を下記にご記入ください
※また、基礎供給電気容量も含め「ブレーカー渡し」を希望される場合、該当箇所をチェックしてください</t>
    <phoneticPr fontId="1"/>
  </si>
  <si>
    <r>
      <t>追加の電気器具は申し込まない</t>
    </r>
    <r>
      <rPr>
        <sz val="9"/>
        <color theme="1"/>
        <rFont val="Meiryo UI"/>
        <family val="3"/>
        <charset val="128"/>
      </rPr>
      <t>　→配置図に希望一次電源希望位置をご記入ください</t>
    </r>
    <rPh sb="20" eb="22">
      <t>キボウ</t>
    </rPh>
    <rPh sb="22" eb="24">
      <t>イチジ</t>
    </rPh>
    <rPh sb="24" eb="26">
      <t>デンゲン</t>
    </rPh>
    <rPh sb="26" eb="28">
      <t>キボウ</t>
    </rPh>
    <rPh sb="28" eb="30">
      <t>イチ</t>
    </rPh>
    <phoneticPr fontId="1"/>
  </si>
  <si>
    <r>
      <t>追加の電気器具を申し込む</t>
    </r>
    <r>
      <rPr>
        <sz val="9"/>
        <color theme="1"/>
        <rFont val="Meiryo UI"/>
        <family val="3"/>
        <charset val="128"/>
      </rPr>
      <t>　→引き続き下記ご記入ください</t>
    </r>
    <phoneticPr fontId="1"/>
  </si>
  <si>
    <t>※撤去時には、アンカーボルトを抜き取り撤去してください（切断やハンマーによる打ち込みやガス溶接は禁止）</t>
    <phoneticPr fontId="1"/>
  </si>
  <si>
    <r>
      <rPr>
        <b/>
        <sz val="12"/>
        <color theme="1"/>
        <rFont val="Meiryo UI"/>
        <family val="3"/>
        <charset val="128"/>
      </rPr>
      <t>【ストックスペースレイアウト】</t>
    </r>
    <r>
      <rPr>
        <sz val="9"/>
        <color theme="1"/>
        <rFont val="Meiryo UI"/>
        <family val="3"/>
        <charset val="128"/>
      </rPr>
      <t>　※紙面が小さい場合は別紙図面等にてご指示ください</t>
    </r>
    <phoneticPr fontId="1"/>
  </si>
  <si>
    <t>※リスト欄が不足の場合はコピーしてご使用ください</t>
    <phoneticPr fontId="1"/>
  </si>
  <si>
    <r>
      <rPr>
        <b/>
        <sz val="12"/>
        <color theme="1"/>
        <rFont val="Meiryo UI"/>
        <family val="3"/>
        <charset val="128"/>
      </rPr>
      <t>【小間内レイアウト】</t>
    </r>
    <r>
      <rPr>
        <sz val="9"/>
        <color theme="1"/>
        <rFont val="Meiryo UI"/>
        <family val="3"/>
        <charset val="128"/>
      </rPr>
      <t>　※紙面が小さい場合は別紙図面等にてご指示ください</t>
    </r>
    <rPh sb="1" eb="3">
      <t>コマ</t>
    </rPh>
    <rPh sb="3" eb="4">
      <t>ナイ</t>
    </rPh>
    <phoneticPr fontId="1"/>
  </si>
  <si>
    <r>
      <t>イベント内容詳細</t>
    </r>
    <r>
      <rPr>
        <sz val="10"/>
        <color rgb="FF000000"/>
        <rFont val="Meiryo UI"/>
        <family val="3"/>
        <charset val="128"/>
      </rPr>
      <t xml:space="preserve">
</t>
    </r>
    <r>
      <rPr>
        <sz val="8"/>
        <color rgb="FF000000"/>
        <rFont val="Meiryo UI"/>
        <family val="3"/>
        <charset val="128"/>
      </rPr>
      <t>※詳細な企画内容を
お書きください</t>
    </r>
    <rPh sb="6" eb="8">
      <t>ショウサイ</t>
    </rPh>
    <rPh sb="10" eb="12">
      <t>ショウサイ</t>
    </rPh>
    <phoneticPr fontId="1"/>
  </si>
  <si>
    <r>
      <rPr>
        <sz val="11"/>
        <color theme="1"/>
        <rFont val="Meiryo UI"/>
        <family val="3"/>
        <charset val="128"/>
      </rPr>
      <t>サンプリング物・
ノベルティなど</t>
    </r>
    <r>
      <rPr>
        <sz val="10"/>
        <color theme="1"/>
        <rFont val="Meiryo UI"/>
        <family val="3"/>
        <charset val="128"/>
      </rPr>
      <t xml:space="preserve">
</t>
    </r>
    <r>
      <rPr>
        <sz val="8"/>
        <color theme="1"/>
        <rFont val="Meiryo UI"/>
        <family val="3"/>
        <charset val="128"/>
      </rPr>
      <t>※企画での配布物を
すべてお書きください</t>
    </r>
    <phoneticPr fontId="1"/>
  </si>
  <si>
    <t>※ステージイベントの場合は、図面及びスケジュールを添付してください</t>
    <rPh sb="16" eb="17">
      <t>オヨ</t>
    </rPh>
    <phoneticPr fontId="1"/>
  </si>
  <si>
    <t>※提出後、内容が大幅に変更になる場合は、再度変更をご提出ください</t>
    <phoneticPr fontId="1"/>
  </si>
  <si>
    <t>※いずれかにチェックを入れてください</t>
    <phoneticPr fontId="1"/>
  </si>
  <si>
    <t>※撤去後のアスファルトの充填補修は出展事務局で行います</t>
    <phoneticPr fontId="1"/>
  </si>
  <si>
    <r>
      <t>シングルハンガー</t>
    </r>
    <r>
      <rPr>
        <sz val="6"/>
        <rFont val="Meiryo UI"/>
        <family val="3"/>
        <charset val="128"/>
      </rPr>
      <t>　W900×H1,150～1,800</t>
    </r>
    <phoneticPr fontId="1"/>
  </si>
  <si>
    <t>回線種別</t>
  </si>
  <si>
    <t>種類</t>
  </si>
  <si>
    <t>ブース内施策企画申請書</t>
    <phoneticPr fontId="1"/>
  </si>
  <si>
    <r>
      <t>9,500円</t>
    </r>
    <r>
      <rPr>
        <sz val="8"/>
        <color theme="1"/>
        <rFont val="Meiryo UI"/>
        <family val="3"/>
        <charset val="128"/>
      </rPr>
      <t xml:space="preserve">
</t>
    </r>
    <r>
      <rPr>
        <sz val="7"/>
        <color theme="1"/>
        <rFont val="Meiryo UI"/>
        <family val="3"/>
        <charset val="128"/>
      </rPr>
      <t>（1kw単価切り上げ）</t>
    </r>
    <rPh sb="5" eb="6">
      <t>エン</t>
    </rPh>
    <phoneticPr fontId="1"/>
  </si>
  <si>
    <r>
      <t>1,500円</t>
    </r>
    <r>
      <rPr>
        <sz val="8"/>
        <color theme="1"/>
        <rFont val="Meiryo UI"/>
        <family val="3"/>
        <charset val="128"/>
      </rPr>
      <t xml:space="preserve">
</t>
    </r>
    <r>
      <rPr>
        <sz val="7"/>
        <color theme="1"/>
        <rFont val="Meiryo UI"/>
        <family val="3"/>
        <charset val="128"/>
      </rPr>
      <t>（1kw単価切り上げ）</t>
    </r>
    <rPh sb="5" eb="6">
      <t>エン</t>
    </rPh>
    <phoneticPr fontId="1"/>
  </si>
  <si>
    <r>
      <t>出入口は開口のままにします</t>
    </r>
    <r>
      <rPr>
        <sz val="8"/>
        <rFont val="Meiryo UI"/>
        <family val="3"/>
        <charset val="128"/>
      </rPr>
      <t>　（扉やカーテンをつけない場合チェックを入れてください）</t>
    </r>
    <rPh sb="0" eb="3">
      <t>デイリグチ</t>
    </rPh>
    <rPh sb="26" eb="28">
      <t>バアイ</t>
    </rPh>
    <rPh sb="33" eb="34">
      <t>イ</t>
    </rPh>
    <phoneticPr fontId="1"/>
  </si>
  <si>
    <t>〒601-8317　京都市南区吉祥院新田弐ノ段町33</t>
    <phoneticPr fontId="1"/>
  </si>
  <si>
    <t>e-mail: om-expo@osk.zycc.co.jp</t>
    <phoneticPr fontId="1"/>
  </si>
  <si>
    <t>〒601-8317　京都市南区吉祥院新田弐ノ段町33</t>
    <phoneticPr fontId="1"/>
  </si>
  <si>
    <t>e-mail: om-expo@osk.zycc.co.jp</t>
    <phoneticPr fontId="1"/>
  </si>
  <si>
    <t>〒601-8317　京都市南区吉祥院新田弐ノ段町33</t>
    <phoneticPr fontId="1"/>
  </si>
  <si>
    <t>A-03</t>
    <phoneticPr fontId="1"/>
  </si>
  <si>
    <t>A-04</t>
    <phoneticPr fontId="1"/>
  </si>
  <si>
    <t>A-05</t>
    <phoneticPr fontId="1"/>
  </si>
  <si>
    <t>A-06</t>
    <phoneticPr fontId="1"/>
  </si>
  <si>
    <t>A-07</t>
    <phoneticPr fontId="1"/>
  </si>
  <si>
    <t>A-08</t>
    <phoneticPr fontId="1"/>
  </si>
  <si>
    <t>A-09</t>
    <phoneticPr fontId="1"/>
  </si>
  <si>
    <t>A-10</t>
    <phoneticPr fontId="1"/>
  </si>
  <si>
    <t>A-11</t>
    <phoneticPr fontId="1"/>
  </si>
  <si>
    <t>A-13</t>
    <phoneticPr fontId="1"/>
  </si>
  <si>
    <t>3,000円</t>
    <phoneticPr fontId="1"/>
  </si>
  <si>
    <r>
      <rPr>
        <b/>
        <sz val="12"/>
        <color theme="1"/>
        <rFont val="Meiryo UI"/>
        <family val="3"/>
        <charset val="128"/>
      </rPr>
      <t>【基礎設備以上の電気容量／器具の申し込み有無について】</t>
    </r>
    <r>
      <rPr>
        <sz val="9"/>
        <color theme="1"/>
        <rFont val="Meiryo UI"/>
        <family val="3"/>
        <charset val="128"/>
      </rPr>
      <t>　※該当する項目にチェックを入れてください</t>
    </r>
    <phoneticPr fontId="1"/>
  </si>
  <si>
    <r>
      <t>ストックスペースへの電気工事を申し込む</t>
    </r>
    <r>
      <rPr>
        <sz val="9"/>
        <color theme="1"/>
        <rFont val="Meiryo UI"/>
        <family val="3"/>
        <charset val="128"/>
      </rPr>
      <t>　→引き続き下記ご記入ください
※「提出書類7」にて別途ストックスペースをお申し込みください</t>
    </r>
    <phoneticPr fontId="1"/>
  </si>
  <si>
    <r>
      <t>出展社（出展申し込み社）</t>
    </r>
    <r>
      <rPr>
        <sz val="9"/>
        <color theme="1"/>
        <rFont val="Meiryo UI"/>
        <family val="3"/>
        <charset val="128"/>
      </rPr>
      <t>　（請求先の記入は不要です）</t>
    </r>
    <phoneticPr fontId="1"/>
  </si>
  <si>
    <r>
      <rPr>
        <b/>
        <sz val="12"/>
        <color theme="1"/>
        <rFont val="Meiryo UI"/>
        <family val="3"/>
        <charset val="128"/>
      </rPr>
      <t>【基礎設備以上の電気容量／器具の申し込み有無について】</t>
    </r>
    <r>
      <rPr>
        <sz val="9"/>
        <color theme="1"/>
        <rFont val="Meiryo UI"/>
        <family val="3"/>
        <charset val="128"/>
      </rPr>
      <t>　※該当する項目にチェックを入れてください</t>
    </r>
    <phoneticPr fontId="1"/>
  </si>
  <si>
    <t>床面工事申し込み書</t>
    <phoneticPr fontId="1"/>
  </si>
  <si>
    <t>【床面工事申し込み】</t>
    <phoneticPr fontId="1"/>
  </si>
  <si>
    <t>【回線取り付け申し込み】</t>
    <rPh sb="1" eb="3">
      <t>カイセン</t>
    </rPh>
    <rPh sb="3" eb="4">
      <t>ト</t>
    </rPh>
    <rPh sb="5" eb="6">
      <t>ツ</t>
    </rPh>
    <rPh sb="7" eb="8">
      <t>モウ</t>
    </rPh>
    <rPh sb="9" eb="10">
      <t>コ</t>
    </rPh>
    <phoneticPr fontId="1"/>
  </si>
  <si>
    <t>申し込み数</t>
    <rPh sb="0" eb="1">
      <t>モウ</t>
    </rPh>
    <rPh sb="2" eb="3">
      <t>コ</t>
    </rPh>
    <phoneticPr fontId="1"/>
  </si>
  <si>
    <t>ストックスペース申し込み書</t>
    <phoneticPr fontId="1"/>
  </si>
  <si>
    <t>オプションレンタル備品申し込み書</t>
    <phoneticPr fontId="1"/>
  </si>
  <si>
    <t>【オプションレンタル備品申し込み】</t>
    <phoneticPr fontId="1"/>
  </si>
  <si>
    <r>
      <t>LED型蛍光灯</t>
    </r>
    <r>
      <rPr>
        <sz val="10"/>
        <color theme="1"/>
        <rFont val="Meiryo UI"/>
        <family val="3"/>
        <charset val="128"/>
      </rPr>
      <t>　（1小間につき2灯）</t>
    </r>
    <rPh sb="3" eb="4">
      <t>ガタ</t>
    </rPh>
    <rPh sb="4" eb="7">
      <t>ケイコウトウ</t>
    </rPh>
    <rPh sb="10" eb="12">
      <t>コマ</t>
    </rPh>
    <rPh sb="16" eb="17">
      <t>トウ</t>
    </rPh>
    <phoneticPr fontId="1"/>
  </si>
  <si>
    <t>LED型蛍光灯（20W）</t>
  </si>
  <si>
    <t>3,000円</t>
  </si>
  <si>
    <t>LEDスポットライト（10W）</t>
  </si>
  <si>
    <t xml:space="preserve">LEDアームスポットライト（10W） </t>
  </si>
  <si>
    <t>3,500円</t>
  </si>
  <si>
    <t>LEDスポットライト（60W）</t>
  </si>
  <si>
    <t>15,000円</t>
  </si>
  <si>
    <t>LEDスポットライト (100W)</t>
  </si>
  <si>
    <t>18,000円</t>
  </si>
  <si>
    <t>ハロゲンスポットライト（100W）</t>
  </si>
  <si>
    <t>4,000円</t>
  </si>
  <si>
    <t>ハロゲンアームスポットライト（100Ｗ）</t>
  </si>
  <si>
    <t>4,500円</t>
  </si>
  <si>
    <t>ハロゲンスポットライト（300W）</t>
  </si>
  <si>
    <t>5,500円</t>
  </si>
  <si>
    <t>ハロゲンアームスポットライト（300Ｗ）</t>
  </si>
  <si>
    <t>6,000円</t>
  </si>
  <si>
    <t>A-12</t>
    <phoneticPr fontId="1"/>
  </si>
  <si>
    <r>
      <t>コンセント</t>
    </r>
    <r>
      <rPr>
        <sz val="8"/>
        <color rgb="FF000000"/>
        <rFont val="Meiryo UI"/>
        <family val="3"/>
        <charset val="128"/>
      </rPr>
      <t>（2口）</t>
    </r>
    <r>
      <rPr>
        <sz val="9.5"/>
        <color rgb="FF000000"/>
        <rFont val="Meiryo UI"/>
        <family val="3"/>
        <charset val="128"/>
      </rPr>
      <t>100V1.5kw以下</t>
    </r>
    <phoneticPr fontId="1"/>
  </si>
  <si>
    <t>コンセント　単相200V2.0kw以下</t>
    <phoneticPr fontId="1"/>
  </si>
  <si>
    <t>コンセント　三相200V4.0kw以下</t>
    <phoneticPr fontId="1"/>
  </si>
  <si>
    <t>担当者TEL</t>
    <rPh sb="0" eb="3">
      <t>タントウシャ</t>
    </rPh>
    <phoneticPr fontId="1"/>
  </si>
  <si>
    <t>担当者E-mail</t>
    <rPh sb="0" eb="3">
      <t>タントウシャ</t>
    </rPh>
    <phoneticPr fontId="1"/>
  </si>
  <si>
    <t>担当者TEL</t>
    <rPh sb="0" eb="2">
      <t>タントウ</t>
    </rPh>
    <rPh sb="2" eb="3">
      <t>シャ</t>
    </rPh>
    <phoneticPr fontId="1"/>
  </si>
  <si>
    <t>TEL: 06-4705-6638（平日9:00～17:00）／FAX: 06-4705-6636</t>
    <phoneticPr fontId="1"/>
  </si>
  <si>
    <t>TEL:075-681-0512（平日9:00～17:00）／FAX: 075-681-0517</t>
    <phoneticPr fontId="1"/>
  </si>
  <si>
    <r>
      <t>24時間送電を希望します</t>
    </r>
    <r>
      <rPr>
        <sz val="9"/>
        <color theme="1"/>
        <rFont val="Meiryo UI"/>
        <family val="3"/>
        <charset val="128"/>
      </rPr>
      <t>　  ※24時間送電が必要な容量を下記にご記入ください</t>
    </r>
    <rPh sb="18" eb="20">
      <t>ジカン</t>
    </rPh>
    <rPh sb="20" eb="22">
      <t>ソウデン</t>
    </rPh>
    <rPh sb="23" eb="25">
      <t>ヒツヨウ</t>
    </rPh>
    <rPh sb="26" eb="28">
      <t>ヨウリョウ</t>
    </rPh>
    <rPh sb="29" eb="31">
      <t>カキ</t>
    </rPh>
    <rPh sb="33" eb="35">
      <t>キニュウ</t>
    </rPh>
    <phoneticPr fontId="1"/>
  </si>
  <si>
    <r>
      <t>ブレーカー渡しを希望します</t>
    </r>
    <r>
      <rPr>
        <sz val="9"/>
        <color theme="1"/>
        <rFont val="Meiryo UI"/>
        <family val="3"/>
        <charset val="128"/>
      </rPr>
      <t>　 ※別途「電気工事申請書②」にて希望電源位置をご記入ください</t>
    </r>
    <phoneticPr fontId="1"/>
  </si>
  <si>
    <r>
      <t>出展社提出書類-</t>
    </r>
    <r>
      <rPr>
        <b/>
        <sz val="24"/>
        <color theme="0"/>
        <rFont val="Meiryo UI"/>
        <family val="3"/>
        <charset val="128"/>
      </rPr>
      <t>6</t>
    </r>
    <rPh sb="0" eb="3">
      <t>シュッテンシャ</t>
    </rPh>
    <rPh sb="3" eb="5">
      <t>テイシュツ</t>
    </rPh>
    <rPh sb="5" eb="7">
      <t>ショルイ</t>
    </rPh>
    <phoneticPr fontId="1"/>
  </si>
  <si>
    <t>最大対応
来場者数</t>
    <phoneticPr fontId="1"/>
  </si>
  <si>
    <t>※日別で最大対応来場者数の設定が変わる場合や、毎時○名などの設定がある場合は、その旨記載してください</t>
    <phoneticPr fontId="1"/>
  </si>
  <si>
    <t>大阪マラソンEXPO　2019</t>
    <rPh sb="0" eb="2">
      <t>オオサカ</t>
    </rPh>
    <phoneticPr fontId="1"/>
  </si>
  <si>
    <t>提出期限 2019年10月18日（金）</t>
    <rPh sb="17" eb="18">
      <t>キン</t>
    </rPh>
    <phoneticPr fontId="1"/>
  </si>
  <si>
    <t>例)　11/28</t>
    <phoneticPr fontId="1"/>
  </si>
  <si>
    <t>※使用期間　11月28日(木) 14:00～11月30日（土）20:00※会期終了後撤去</t>
    <phoneticPr fontId="1"/>
  </si>
  <si>
    <t>貴社広告内に『大阪マラソンEXPO2019』の内容が記載されている部分の文言を記載してください</t>
    <phoneticPr fontId="1"/>
  </si>
  <si>
    <t>（例）●●●は大阪マラソンEXPO2019に出展いたします</t>
    <phoneticPr fontId="1"/>
  </si>
  <si>
    <t>「大阪マラソンEXPO2019」のロゴマークを使用する</t>
    <phoneticPr fontId="1"/>
  </si>
  <si>
    <t>2019年</t>
    <rPh sb="4" eb="5">
      <t>ネン</t>
    </rPh>
    <phoneticPr fontId="1"/>
  </si>
  <si>
    <t>※大阪マラソンEXPOの呼称・ロゴを使用する場合は、下記項目に記載してください。1企画につき1枚の記載が必要です</t>
    <phoneticPr fontId="1"/>
  </si>
  <si>
    <t>出展小間数</t>
    <rPh sb="0" eb="2">
      <t>シュッテン</t>
    </rPh>
    <rPh sb="2" eb="4">
      <t>コマ</t>
    </rPh>
    <rPh sb="4" eb="5">
      <t>スウ</t>
    </rPh>
    <phoneticPr fontId="1"/>
  </si>
  <si>
    <t>※100Vの合計容量が1.5kwを超える場合や200V使用台数に応じて別途分電盤工事費が必要になります</t>
    <phoneticPr fontId="1"/>
  </si>
  <si>
    <t>※ストックスペースへの電気工事のお申し込みはについては、
　 飯田電機工業㈱ (TEL:06-6543-2880)にお問合せください</t>
    <rPh sb="59" eb="61">
      <t>トイアワ</t>
    </rPh>
    <phoneticPr fontId="1"/>
  </si>
  <si>
    <t>※使用期間:11月28日(木)～30日(土) ※会期終了後撤去</t>
    <phoneticPr fontId="1"/>
  </si>
  <si>
    <r>
      <t>アナログ電話回線</t>
    </r>
    <r>
      <rPr>
        <sz val="10"/>
        <color theme="1"/>
        <rFont val="Meiryo UI"/>
        <family val="3"/>
        <charset val="128"/>
      </rPr>
      <t>（電話機つき\5,000</t>
    </r>
    <r>
      <rPr>
        <sz val="6"/>
        <color theme="1"/>
        <rFont val="Meiryo UI"/>
        <family val="3"/>
        <charset val="128"/>
      </rPr>
      <t>（税別）</t>
    </r>
    <r>
      <rPr>
        <sz val="10"/>
        <color theme="1"/>
        <rFont val="Meiryo UI"/>
        <family val="3"/>
        <charset val="128"/>
      </rPr>
      <t>までの通話料込み）</t>
    </r>
    <rPh sb="21" eb="23">
      <t>ゼイベツ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</si>
</sst>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_ "/>
  </numFmts>
  <fonts count="42"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3"/>
      <charset val="128"/>
    </font>
    <font>
      <sz val="10"/>
      <color theme="1"/>
      <name val="Meiryo UI"/>
      <family val="3"/>
      <charset val="128"/>
    </font>
    <font>
      <sz val="12"/>
      <color theme="1"/>
      <name val="Meiryo UI"/>
      <family val="3"/>
      <charset val="128"/>
    </font>
    <font>
      <sz val="9"/>
      <color theme="1"/>
      <name val="Meiryo UI"/>
      <family val="3"/>
      <charset val="128"/>
    </font>
    <font>
      <sz val="8"/>
      <color theme="1"/>
      <name val="Meiryo UI"/>
      <family val="3"/>
      <charset val="128"/>
    </font>
    <font>
      <sz val="14"/>
      <color theme="1"/>
      <name val="Meiryo UI"/>
      <family val="3"/>
      <charset val="128"/>
    </font>
    <font>
      <sz val="11"/>
      <color theme="1"/>
      <name val="Meiryo UI"/>
      <family val="3"/>
      <charset val="128"/>
    </font>
    <font>
      <sz val="11"/>
      <color rgb="FF000000"/>
      <name val="Meiryo UI"/>
      <family val="3"/>
      <charset val="128"/>
    </font>
    <font>
      <sz val="12"/>
      <color rgb="FF000000"/>
      <name val="Meiryo UI"/>
      <family val="3"/>
      <charset val="128"/>
    </font>
    <font>
      <sz val="10"/>
      <color rgb="FFFF0000"/>
      <name val="Meiryo UI"/>
      <family val="3"/>
      <charset val="128"/>
    </font>
    <font>
      <b/>
      <sz val="10"/>
      <color theme="0"/>
      <name val="Meiryo UI"/>
      <family val="3"/>
      <charset val="128"/>
    </font>
    <font>
      <b/>
      <sz val="10"/>
      <color theme="1"/>
      <name val="Meiryo UI"/>
      <family val="3"/>
      <charset val="128"/>
    </font>
    <font>
      <b/>
      <sz val="11"/>
      <color theme="0"/>
      <name val="Meiryo UI"/>
      <family val="3"/>
      <charset val="128"/>
    </font>
    <font>
      <b/>
      <sz val="24"/>
      <color theme="0"/>
      <name val="Meiryo UI"/>
      <family val="3"/>
      <charset val="128"/>
    </font>
    <font>
      <b/>
      <sz val="24"/>
      <color theme="1"/>
      <name val="Meiryo UI"/>
      <family val="3"/>
      <charset val="128"/>
    </font>
    <font>
      <b/>
      <sz val="12"/>
      <color theme="1"/>
      <name val="Meiryo UI"/>
      <family val="3"/>
      <charset val="128"/>
    </font>
    <font>
      <b/>
      <sz val="9"/>
      <color theme="1"/>
      <name val="Meiryo UI"/>
      <family val="3"/>
      <charset val="128"/>
    </font>
    <font>
      <b/>
      <sz val="14"/>
      <color theme="1"/>
      <name val="Meiryo UI"/>
      <family val="3"/>
      <charset val="128"/>
    </font>
    <font>
      <sz val="8"/>
      <color rgb="FF000000"/>
      <name val="Meiryo UI"/>
      <family val="3"/>
      <charset val="128"/>
    </font>
    <font>
      <sz val="7"/>
      <color theme="1"/>
      <name val="Meiryo UI"/>
      <family val="3"/>
      <charset val="128"/>
    </font>
    <font>
      <b/>
      <sz val="18"/>
      <color theme="0"/>
      <name val="Meiryo UI"/>
      <family val="3"/>
      <charset val="128"/>
    </font>
    <font>
      <sz val="10"/>
      <color rgb="FF000000"/>
      <name val="Meiryo UI"/>
      <family val="3"/>
      <charset val="128"/>
    </font>
    <font>
      <sz val="10"/>
      <name val="Meiryo UI"/>
      <family val="3"/>
      <charset val="128"/>
    </font>
    <font>
      <sz val="12"/>
      <name val="Meiryo UI"/>
      <family val="3"/>
      <charset val="128"/>
    </font>
    <font>
      <sz val="18"/>
      <name val="Meiryo UI"/>
      <family val="3"/>
      <charset val="128"/>
    </font>
    <font>
      <sz val="9"/>
      <color rgb="FF000000"/>
      <name val="Meiryo UI"/>
      <family val="3"/>
      <charset val="128"/>
    </font>
    <font>
      <sz val="11"/>
      <name val="Meiryo UI"/>
      <family val="3"/>
      <charset val="128"/>
    </font>
    <font>
      <sz val="6"/>
      <color theme="1"/>
      <name val="Meiryo UI"/>
      <family val="3"/>
      <charset val="128"/>
    </font>
    <font>
      <sz val="8"/>
      <name val="Meiryo UI"/>
      <family val="3"/>
      <charset val="128"/>
    </font>
    <font>
      <sz val="7"/>
      <name val="Meiryo UI"/>
      <family val="3"/>
      <charset val="128"/>
    </font>
    <font>
      <sz val="11"/>
      <color rgb="FFFF0000"/>
      <name val="Meiryo UI"/>
      <family val="3"/>
      <charset val="128"/>
    </font>
    <font>
      <sz val="12"/>
      <color rgb="FFFF0000"/>
      <name val="Meiryo UI"/>
      <family val="3"/>
      <charset val="128"/>
    </font>
    <font>
      <u/>
      <sz val="10"/>
      <color theme="1"/>
      <name val="Meiryo UI"/>
      <family val="3"/>
      <charset val="128"/>
    </font>
    <font>
      <sz val="9"/>
      <color rgb="FFFF0000"/>
      <name val="Meiryo UI"/>
      <family val="3"/>
      <charset val="128"/>
    </font>
    <font>
      <sz val="9"/>
      <name val="Meiryo UI"/>
      <family val="3"/>
      <charset val="128"/>
    </font>
    <font>
      <sz val="6"/>
      <name val="Meiryo UI"/>
      <family val="3"/>
      <charset val="128"/>
    </font>
    <font>
      <sz val="6"/>
      <color rgb="FFFF0000"/>
      <name val="Meiryo UI"/>
      <family val="3"/>
      <charset val="128"/>
    </font>
    <font>
      <sz val="9.5"/>
      <color rgb="FF000000"/>
      <name val="Meiryo UI"/>
      <family val="3"/>
      <charset val="128"/>
    </font>
    <font>
      <u/>
      <sz val="11"/>
      <color theme="10"/>
      <name val="ＭＳ Ｐゴシック"/>
      <family val="2"/>
      <charset val="128"/>
      <scheme val="minor"/>
    </font>
    <font>
      <sz val="10"/>
      <name val="ＭＳ Ｐ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theme="1" tint="0.14996795556505021"/>
        <bgColor indexed="64"/>
      </patternFill>
    </fill>
    <fill>
      <patternFill patternType="solid">
        <fgColor theme="9" tint="0.79998168889431442"/>
        <bgColor indexed="64"/>
      </patternFill>
    </fill>
  </fills>
  <borders count="5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dotted">
        <color indexed="64"/>
      </left>
      <right style="dotted">
        <color indexed="64"/>
      </right>
      <top/>
      <bottom/>
      <diagonal/>
    </border>
    <border>
      <left style="dotted">
        <color indexed="64"/>
      </left>
      <right style="thin">
        <color indexed="64"/>
      </right>
      <top/>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top style="thin">
        <color indexed="64"/>
      </top>
      <bottom style="thin">
        <color theme="0"/>
      </bottom>
      <diagonal/>
    </border>
    <border>
      <left/>
      <right/>
      <top style="thin">
        <color indexed="64"/>
      </top>
      <bottom style="thin">
        <color theme="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right style="thin">
        <color indexed="64"/>
      </right>
      <top style="thin">
        <color indexed="64"/>
      </top>
      <bottom style="thin">
        <color theme="0"/>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medium">
        <color indexed="64"/>
      </left>
      <right style="hair">
        <color theme="0" tint="-0.499984740745262"/>
      </right>
      <top style="medium">
        <color indexed="64"/>
      </top>
      <bottom style="hair">
        <color theme="0" tint="-0.499984740745262"/>
      </bottom>
      <diagonal/>
    </border>
    <border>
      <left style="hair">
        <color theme="0" tint="-0.499984740745262"/>
      </left>
      <right style="hair">
        <color theme="0" tint="-0.499984740745262"/>
      </right>
      <top style="medium">
        <color indexed="64"/>
      </top>
      <bottom style="hair">
        <color theme="0" tint="-0.499984740745262"/>
      </bottom>
      <diagonal/>
    </border>
    <border>
      <left style="hair">
        <color theme="0" tint="-0.499984740745262"/>
      </left>
      <right style="medium">
        <color indexed="64"/>
      </right>
      <top style="medium">
        <color indexed="64"/>
      </top>
      <bottom style="hair">
        <color theme="0" tint="-0.499984740745262"/>
      </bottom>
      <diagonal/>
    </border>
    <border>
      <left style="medium">
        <color indexed="64"/>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medium">
        <color indexed="64"/>
      </right>
      <top style="hair">
        <color theme="0" tint="-0.499984740745262"/>
      </top>
      <bottom style="hair">
        <color theme="0" tint="-0.499984740745262"/>
      </bottom>
      <diagonal/>
    </border>
    <border>
      <left style="medium">
        <color indexed="64"/>
      </left>
      <right style="hair">
        <color theme="0" tint="-0.499984740745262"/>
      </right>
      <top style="hair">
        <color theme="0" tint="-0.499984740745262"/>
      </top>
      <bottom style="medium">
        <color indexed="64"/>
      </bottom>
      <diagonal/>
    </border>
    <border>
      <left style="hair">
        <color theme="0" tint="-0.499984740745262"/>
      </left>
      <right style="hair">
        <color theme="0" tint="-0.499984740745262"/>
      </right>
      <top style="hair">
        <color theme="0" tint="-0.499984740745262"/>
      </top>
      <bottom style="medium">
        <color indexed="64"/>
      </bottom>
      <diagonal/>
    </border>
    <border>
      <left style="hair">
        <color theme="0" tint="-0.499984740745262"/>
      </left>
      <right style="medium">
        <color indexed="64"/>
      </right>
      <top style="hair">
        <color theme="0" tint="-0.499984740745262"/>
      </top>
      <bottom style="medium">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s>
  <cellStyleXfs count="2">
    <xf numFmtId="0" fontId="0" fillId="0" borderId="0">
      <alignment vertical="center"/>
    </xf>
    <xf numFmtId="0" fontId="40" fillId="0" borderId="0" applyNumberFormat="0" applyFill="0" applyBorder="0" applyAlignment="0" applyProtection="0">
      <alignment vertical="center"/>
    </xf>
  </cellStyleXfs>
  <cellXfs count="436">
    <xf numFmtId="0" fontId="0" fillId="0" borderId="0" xfId="0">
      <alignment vertical="center"/>
    </xf>
    <xf numFmtId="0" fontId="3" fillId="0" borderId="0" xfId="0" applyFont="1">
      <alignment vertical="center"/>
    </xf>
    <xf numFmtId="0" fontId="3" fillId="2" borderId="0" xfId="0" applyFont="1" applyFill="1">
      <alignment vertical="center"/>
    </xf>
    <xf numFmtId="0" fontId="4" fillId="2" borderId="0" xfId="0" applyFont="1" applyFill="1">
      <alignment vertical="center"/>
    </xf>
    <xf numFmtId="0" fontId="18" fillId="2" borderId="2" xfId="0" applyFont="1" applyFill="1" applyBorder="1" applyAlignment="1">
      <alignment horizontal="center" vertical="center"/>
    </xf>
    <xf numFmtId="0" fontId="4" fillId="2" borderId="0" xfId="0" applyFont="1" applyFill="1" applyAlignment="1">
      <alignment horizontal="left" vertical="center"/>
    </xf>
    <xf numFmtId="0" fontId="9" fillId="2" borderId="11" xfId="0" applyFont="1" applyFill="1" applyBorder="1" applyAlignment="1">
      <alignment vertical="center" readingOrder="1"/>
    </xf>
    <xf numFmtId="0" fontId="5" fillId="2" borderId="0" xfId="0" applyFont="1" applyFill="1">
      <alignment vertical="center"/>
    </xf>
    <xf numFmtId="0" fontId="6" fillId="2" borderId="0" xfId="0" applyFont="1" applyFill="1" applyAlignment="1">
      <alignment vertical="top" wrapText="1"/>
    </xf>
    <xf numFmtId="0" fontId="17" fillId="2" borderId="0" xfId="0" applyFont="1" applyFill="1" applyAlignment="1">
      <alignment horizontal="left" vertical="center"/>
    </xf>
    <xf numFmtId="0" fontId="13" fillId="0" borderId="0" xfId="0" applyFont="1">
      <alignment vertical="center"/>
    </xf>
    <xf numFmtId="0" fontId="13" fillId="2" borderId="0" xfId="0" applyFont="1" applyFill="1">
      <alignment vertical="center"/>
    </xf>
    <xf numFmtId="0" fontId="8" fillId="2" borderId="0" xfId="0" applyFont="1" applyFill="1">
      <alignment vertical="center"/>
    </xf>
    <xf numFmtId="0" fontId="8" fillId="2" borderId="11" xfId="0" applyFont="1" applyFill="1" applyBorder="1">
      <alignment vertical="center"/>
    </xf>
    <xf numFmtId="0" fontId="17" fillId="2" borderId="0" xfId="0" applyFont="1" applyFill="1">
      <alignment vertical="center"/>
    </xf>
    <xf numFmtId="0" fontId="5" fillId="2" borderId="0" xfId="0" applyFont="1" applyFill="1" applyAlignment="1">
      <alignment vertical="center" wrapText="1"/>
    </xf>
    <xf numFmtId="0" fontId="34" fillId="2" borderId="0" xfId="0" applyFont="1" applyFill="1">
      <alignment vertical="center"/>
    </xf>
    <xf numFmtId="0" fontId="10" fillId="2" borderId="0" xfId="0" applyFont="1" applyFill="1" applyAlignment="1">
      <alignment horizontal="left" vertical="center" readingOrder="1"/>
    </xf>
    <xf numFmtId="0" fontId="8" fillId="2" borderId="10" xfId="0" applyFont="1" applyFill="1" applyBorder="1">
      <alignment vertical="center"/>
    </xf>
    <xf numFmtId="0" fontId="17" fillId="4" borderId="2" xfId="0" applyFont="1" applyFill="1" applyBorder="1" applyAlignment="1" applyProtection="1">
      <alignment horizontal="center" vertical="center" shrinkToFit="1"/>
      <protection locked="0"/>
    </xf>
    <xf numFmtId="0" fontId="3" fillId="4" borderId="44" xfId="0" applyFont="1" applyFill="1" applyBorder="1" applyProtection="1">
      <alignment vertical="center"/>
      <protection locked="0"/>
    </xf>
    <xf numFmtId="0" fontId="3" fillId="4" borderId="45" xfId="0" applyFont="1" applyFill="1" applyBorder="1" applyProtection="1">
      <alignment vertical="center"/>
      <protection locked="0"/>
    </xf>
    <xf numFmtId="0" fontId="3" fillId="4" borderId="46" xfId="0" applyFont="1" applyFill="1" applyBorder="1" applyProtection="1">
      <alignment vertical="center"/>
      <protection locked="0"/>
    </xf>
    <xf numFmtId="0" fontId="3" fillId="4" borderId="47" xfId="0" applyFont="1" applyFill="1" applyBorder="1" applyProtection="1">
      <alignment vertical="center"/>
      <protection locked="0"/>
    </xf>
    <xf numFmtId="0" fontId="3" fillId="4" borderId="48" xfId="0" applyFont="1" applyFill="1" applyBorder="1" applyProtection="1">
      <alignment vertical="center"/>
      <protection locked="0"/>
    </xf>
    <xf numFmtId="0" fontId="3" fillId="4" borderId="49" xfId="0" applyFont="1" applyFill="1" applyBorder="1" applyProtection="1">
      <alignment vertical="center"/>
      <protection locked="0"/>
    </xf>
    <xf numFmtId="0" fontId="3" fillId="4" borderId="50" xfId="0" applyFont="1" applyFill="1" applyBorder="1" applyProtection="1">
      <alignment vertical="center"/>
      <protection locked="0"/>
    </xf>
    <xf numFmtId="0" fontId="3" fillId="4" borderId="51" xfId="0" applyFont="1" applyFill="1" applyBorder="1" applyProtection="1">
      <alignment vertical="center"/>
      <protection locked="0"/>
    </xf>
    <xf numFmtId="0" fontId="3" fillId="4" borderId="52" xfId="0" applyFont="1" applyFill="1" applyBorder="1" applyProtection="1">
      <alignment vertical="center"/>
      <protection locked="0"/>
    </xf>
    <xf numFmtId="0" fontId="7" fillId="4" borderId="0" xfId="0" applyFont="1" applyFill="1">
      <alignment vertical="center"/>
    </xf>
    <xf numFmtId="0" fontId="7" fillId="4" borderId="9" xfId="0" applyFont="1" applyFill="1" applyBorder="1" applyAlignment="1">
      <alignment horizontal="center" vertical="center"/>
    </xf>
    <xf numFmtId="0" fontId="4" fillId="0" borderId="0" xfId="0" applyFont="1">
      <alignment vertical="center"/>
    </xf>
    <xf numFmtId="0" fontId="7" fillId="4" borderId="10" xfId="0" applyFont="1" applyFill="1" applyBorder="1" applyAlignment="1">
      <alignment horizontal="center" vertical="center"/>
    </xf>
    <xf numFmtId="0" fontId="3" fillId="4" borderId="6" xfId="0" applyFont="1" applyFill="1" applyBorder="1">
      <alignment vertical="center"/>
    </xf>
    <xf numFmtId="0" fontId="7" fillId="4" borderId="6" xfId="0" applyFont="1" applyFill="1" applyBorder="1" applyAlignment="1">
      <alignment horizontal="center" vertical="center"/>
    </xf>
    <xf numFmtId="0" fontId="8" fillId="4" borderId="9" xfId="0" applyFont="1" applyFill="1" applyBorder="1" applyAlignment="1">
      <alignment horizontal="center" vertical="center"/>
    </xf>
    <xf numFmtId="0" fontId="8" fillId="4" borderId="9" xfId="0" applyFont="1" applyFill="1" applyBorder="1" applyAlignment="1">
      <alignment horizontal="center" vertical="center" shrinkToFit="1"/>
    </xf>
    <xf numFmtId="0" fontId="3" fillId="0" borderId="11" xfId="0" applyFont="1" applyBorder="1" applyAlignment="1">
      <alignment vertical="center" shrinkToFit="1"/>
    </xf>
    <xf numFmtId="0" fontId="3" fillId="2" borderId="1" xfId="0" applyFont="1" applyFill="1" applyBorder="1" applyProtection="1">
      <alignment vertical="center"/>
      <protection locked="0"/>
    </xf>
    <xf numFmtId="0" fontId="4" fillId="4" borderId="9" xfId="0" applyFont="1" applyFill="1" applyBorder="1" applyAlignment="1">
      <alignment horizontal="center" vertical="center"/>
    </xf>
    <xf numFmtId="0" fontId="7" fillId="2" borderId="0" xfId="0" applyFont="1" applyFill="1">
      <alignment vertical="center"/>
    </xf>
    <xf numFmtId="0" fontId="8" fillId="2" borderId="0" xfId="0" applyFont="1" applyFill="1" applyAlignment="1">
      <alignment vertical="center" wrapText="1"/>
    </xf>
    <xf numFmtId="0" fontId="6" fillId="2" borderId="0" xfId="0" applyFont="1" applyFill="1" applyAlignment="1">
      <alignment vertical="center" wrapText="1"/>
    </xf>
    <xf numFmtId="0" fontId="7" fillId="0" borderId="0" xfId="0" applyFont="1">
      <alignment vertical="center"/>
    </xf>
    <xf numFmtId="0" fontId="8" fillId="2" borderId="5" xfId="0" applyFont="1" applyFill="1" applyBorder="1">
      <alignment vertical="center"/>
    </xf>
    <xf numFmtId="0" fontId="8" fillId="0" borderId="0" xfId="0" applyFont="1">
      <alignment vertical="center"/>
    </xf>
    <xf numFmtId="0" fontId="8" fillId="2" borderId="2" xfId="0" applyFont="1" applyFill="1" applyBorder="1">
      <alignment vertical="center"/>
    </xf>
    <xf numFmtId="0" fontId="8" fillId="2" borderId="3" xfId="0" applyFont="1" applyFill="1" applyBorder="1">
      <alignment vertical="center"/>
    </xf>
    <xf numFmtId="0" fontId="3" fillId="2" borderId="0" xfId="0" applyFont="1" applyFill="1" applyAlignment="1">
      <alignment horizontal="center" vertical="center"/>
    </xf>
    <xf numFmtId="0" fontId="3" fillId="2" borderId="0" xfId="0" applyFont="1" applyFill="1" applyAlignment="1">
      <alignment horizontal="center" vertical="center" shrinkToFit="1"/>
    </xf>
    <xf numFmtId="0" fontId="4" fillId="2" borderId="0" xfId="0" applyFont="1" applyFill="1" applyAlignment="1">
      <alignment horizontal="left" vertical="center" shrinkToFit="1"/>
    </xf>
    <xf numFmtId="0" fontId="5" fillId="4" borderId="44" xfId="0" applyFont="1" applyFill="1" applyBorder="1" applyAlignment="1" applyProtection="1">
      <alignment vertical="center" wrapText="1"/>
      <protection locked="0"/>
    </xf>
    <xf numFmtId="0" fontId="5" fillId="4" borderId="45" xfId="0" applyFont="1" applyFill="1" applyBorder="1" applyAlignment="1" applyProtection="1">
      <alignment vertical="center" wrapText="1"/>
      <protection locked="0"/>
    </xf>
    <xf numFmtId="0" fontId="5" fillId="4" borderId="47" xfId="0" applyFont="1" applyFill="1" applyBorder="1" applyAlignment="1" applyProtection="1">
      <alignment vertical="center" wrapText="1"/>
      <protection locked="0"/>
    </xf>
    <xf numFmtId="0" fontId="5" fillId="4" borderId="48" xfId="0" applyFont="1" applyFill="1" applyBorder="1" applyAlignment="1" applyProtection="1">
      <alignment vertical="center" wrapText="1"/>
      <protection locked="0"/>
    </xf>
    <xf numFmtId="0" fontId="11" fillId="0" borderId="0" xfId="0" applyFont="1">
      <alignment vertical="center"/>
    </xf>
    <xf numFmtId="0" fontId="5" fillId="2" borderId="0" xfId="0" applyFont="1" applyFill="1" applyAlignment="1">
      <alignment horizontal="left" vertical="center"/>
    </xf>
    <xf numFmtId="0" fontId="5" fillId="2" borderId="0" xfId="0" applyFont="1" applyFill="1" applyAlignment="1">
      <alignment horizontal="right" vertical="center"/>
    </xf>
    <xf numFmtId="0" fontId="24" fillId="2" borderId="11" xfId="0" applyFont="1" applyFill="1" applyBorder="1">
      <alignment vertical="center"/>
    </xf>
    <xf numFmtId="0" fontId="3" fillId="2" borderId="11" xfId="0" applyFont="1" applyFill="1" applyBorder="1">
      <alignment vertical="center"/>
    </xf>
    <xf numFmtId="0" fontId="6" fillId="2" borderId="0" xfId="0" applyFont="1" applyFill="1">
      <alignment vertical="center"/>
    </xf>
    <xf numFmtId="0" fontId="8" fillId="2" borderId="10" xfId="0" applyFont="1" applyFill="1" applyBorder="1" applyAlignment="1">
      <alignment horizontal="center" vertical="center"/>
    </xf>
    <xf numFmtId="0" fontId="4" fillId="2" borderId="4" xfId="0" applyFont="1" applyFill="1" applyBorder="1" applyAlignment="1">
      <alignment vertical="center" shrinkToFit="1"/>
    </xf>
    <xf numFmtId="0" fontId="5" fillId="4" borderId="50" xfId="0" applyFont="1" applyFill="1" applyBorder="1" applyAlignment="1" applyProtection="1">
      <alignment vertical="center" wrapText="1"/>
      <protection locked="0"/>
    </xf>
    <xf numFmtId="0" fontId="5" fillId="4" borderId="51" xfId="0" applyFont="1" applyFill="1" applyBorder="1" applyAlignment="1" applyProtection="1">
      <alignment vertical="center" wrapText="1"/>
      <protection locked="0"/>
    </xf>
    <xf numFmtId="0" fontId="27" fillId="2" borderId="0" xfId="0" applyFont="1" applyFill="1" applyAlignment="1">
      <alignment horizontal="left" readingOrder="1"/>
    </xf>
    <xf numFmtId="6" fontId="3" fillId="2" borderId="0" xfId="0" applyNumberFormat="1" applyFont="1" applyFill="1">
      <alignment vertical="center"/>
    </xf>
    <xf numFmtId="6" fontId="4" fillId="2" borderId="0" xfId="0" applyNumberFormat="1" applyFont="1" applyFill="1">
      <alignment vertical="center"/>
    </xf>
    <xf numFmtId="0" fontId="3" fillId="2" borderId="2" xfId="0" applyFont="1" applyFill="1" applyBorder="1">
      <alignment vertical="center"/>
    </xf>
    <xf numFmtId="0" fontId="7" fillId="4" borderId="25" xfId="0" applyFont="1" applyFill="1" applyBorder="1">
      <alignment vertical="center"/>
    </xf>
    <xf numFmtId="0" fontId="8" fillId="0" borderId="26" xfId="0" applyFont="1" applyBorder="1">
      <alignment vertical="center"/>
    </xf>
    <xf numFmtId="0" fontId="8" fillId="2" borderId="26" xfId="0" applyFont="1" applyFill="1" applyBorder="1">
      <alignment vertical="center"/>
    </xf>
    <xf numFmtId="0" fontId="8" fillId="2" borderId="27" xfId="0" applyFont="1" applyFill="1" applyBorder="1">
      <alignment vertical="center"/>
    </xf>
    <xf numFmtId="0" fontId="7" fillId="4" borderId="29" xfId="0" applyFont="1" applyFill="1" applyBorder="1">
      <alignment vertical="center"/>
    </xf>
    <xf numFmtId="0" fontId="8" fillId="0" borderId="30" xfId="0" applyFont="1" applyBorder="1">
      <alignment vertical="center"/>
    </xf>
    <xf numFmtId="0" fontId="8" fillId="2" borderId="30" xfId="0" applyFont="1" applyFill="1" applyBorder="1">
      <alignment vertical="center"/>
    </xf>
    <xf numFmtId="0" fontId="8" fillId="2" borderId="31" xfId="0" applyFont="1" applyFill="1" applyBorder="1">
      <alignment vertical="center"/>
    </xf>
    <xf numFmtId="0" fontId="8" fillId="2" borderId="11" xfId="0" applyFont="1" applyFill="1" applyBorder="1" applyAlignment="1">
      <alignment vertical="center" shrinkToFit="1"/>
    </xf>
    <xf numFmtId="0" fontId="28" fillId="2" borderId="11" xfId="0" applyFont="1" applyFill="1" applyBorder="1" applyAlignment="1" applyProtection="1">
      <alignment vertical="center" shrinkToFit="1"/>
      <protection locked="0"/>
    </xf>
    <xf numFmtId="0" fontId="28" fillId="2" borderId="11" xfId="0" applyFont="1" applyFill="1" applyBorder="1" applyAlignment="1">
      <alignment vertical="center" shrinkToFit="1"/>
    </xf>
    <xf numFmtId="0" fontId="28" fillId="4" borderId="6" xfId="0" applyFont="1" applyFill="1" applyBorder="1">
      <alignment vertical="center"/>
    </xf>
    <xf numFmtId="0" fontId="28" fillId="4" borderId="7" xfId="0" applyFont="1" applyFill="1" applyBorder="1">
      <alignment vertical="center"/>
    </xf>
    <xf numFmtId="0" fontId="28" fillId="4" borderId="9" xfId="0" applyFont="1" applyFill="1" applyBorder="1" applyAlignment="1" applyProtection="1">
      <alignment vertical="center" shrinkToFit="1"/>
      <protection locked="0"/>
    </xf>
    <xf numFmtId="0" fontId="28" fillId="4" borderId="10" xfId="0" applyFont="1" applyFill="1" applyBorder="1" applyAlignment="1" applyProtection="1">
      <alignment horizontal="center" vertical="center" shrinkToFit="1"/>
      <protection locked="0"/>
    </xf>
    <xf numFmtId="0" fontId="28" fillId="4" borderId="11" xfId="0" applyFont="1" applyFill="1" applyBorder="1" applyAlignment="1" applyProtection="1">
      <alignment vertical="center" shrinkToFit="1"/>
      <protection locked="0"/>
    </xf>
    <xf numFmtId="0" fontId="32" fillId="2" borderId="11" xfId="0" applyFont="1" applyFill="1" applyBorder="1" applyAlignment="1">
      <alignment vertical="center" shrinkToFit="1"/>
    </xf>
    <xf numFmtId="0" fontId="5" fillId="4" borderId="10" xfId="0" applyFont="1" applyFill="1" applyBorder="1" applyAlignment="1">
      <alignment horizontal="center" vertical="center" shrinkToFit="1"/>
    </xf>
    <xf numFmtId="0" fontId="27" fillId="2" borderId="11" xfId="0" applyFont="1" applyFill="1" applyBorder="1" applyAlignment="1">
      <alignment vertical="center" shrinkToFit="1" readingOrder="1"/>
    </xf>
    <xf numFmtId="0" fontId="9" fillId="2" borderId="11" xfId="0" applyFont="1" applyFill="1" applyBorder="1" applyAlignment="1">
      <alignment vertical="center" wrapText="1" readingOrder="1"/>
    </xf>
    <xf numFmtId="0" fontId="7" fillId="4" borderId="1" xfId="0" applyFont="1" applyFill="1" applyBorder="1" applyAlignment="1">
      <alignment horizontal="center" vertical="center"/>
    </xf>
    <xf numFmtId="0" fontId="7" fillId="4" borderId="2" xfId="0" applyFont="1" applyFill="1" applyBorder="1" applyAlignment="1">
      <alignment horizontal="center" vertical="center"/>
    </xf>
    <xf numFmtId="0" fontId="4" fillId="2" borderId="7" xfId="0" applyFont="1" applyFill="1" applyBorder="1">
      <alignment vertical="center"/>
    </xf>
    <xf numFmtId="0" fontId="4" fillId="2" borderId="8" xfId="0" applyFont="1" applyFill="1" applyBorder="1">
      <alignment vertical="center"/>
    </xf>
    <xf numFmtId="0" fontId="9" fillId="2" borderId="7" xfId="0" applyFont="1" applyFill="1" applyBorder="1" applyAlignment="1">
      <alignment vertical="center" wrapText="1" readingOrder="1"/>
    </xf>
    <xf numFmtId="0" fontId="9" fillId="2" borderId="3" xfId="0" applyFont="1" applyFill="1" applyBorder="1" applyAlignment="1">
      <alignment vertical="center" wrapText="1" readingOrder="1"/>
    </xf>
    <xf numFmtId="0" fontId="9" fillId="2" borderId="8" xfId="0" applyFont="1" applyFill="1" applyBorder="1" applyAlignment="1">
      <alignment vertical="center" wrapText="1" readingOrder="1"/>
    </xf>
    <xf numFmtId="0" fontId="24" fillId="2" borderId="0" xfId="0" applyFont="1" applyFill="1">
      <alignment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4" fillId="4" borderId="9" xfId="0" applyFont="1" applyFill="1" applyBorder="1" applyAlignment="1" applyProtection="1">
      <alignment horizontal="left" vertical="center" shrinkToFit="1"/>
      <protection locked="0"/>
    </xf>
    <xf numFmtId="0" fontId="4" fillId="4" borderId="10" xfId="0" applyFont="1" applyFill="1" applyBorder="1" applyAlignment="1" applyProtection="1">
      <alignment horizontal="left" vertical="center" shrinkToFit="1"/>
      <protection locked="0"/>
    </xf>
    <xf numFmtId="0" fontId="4" fillId="4" borderId="11" xfId="0" applyFont="1" applyFill="1" applyBorder="1" applyAlignment="1" applyProtection="1">
      <alignment horizontal="left" vertical="center" shrinkToFit="1"/>
      <protection locked="0"/>
    </xf>
    <xf numFmtId="0" fontId="18" fillId="2" borderId="0" xfId="0" applyFont="1" applyFill="1" applyAlignment="1">
      <alignment vertical="center" shrinkToFit="1"/>
    </xf>
    <xf numFmtId="0" fontId="5" fillId="2" borderId="0" xfId="0" applyFont="1" applyFill="1">
      <alignment vertical="center"/>
    </xf>
    <xf numFmtId="0" fontId="3" fillId="2" borderId="0" xfId="0" applyFont="1" applyFill="1" applyAlignment="1">
      <alignment vertical="center" shrinkToFit="1"/>
    </xf>
    <xf numFmtId="0" fontId="3" fillId="4" borderId="33" xfId="0" applyFont="1" applyFill="1" applyBorder="1" applyAlignment="1" applyProtection="1">
      <alignment vertical="center" shrinkToFit="1"/>
      <protection locked="0"/>
    </xf>
    <xf numFmtId="0" fontId="3" fillId="4" borderId="34" xfId="0" applyFont="1" applyFill="1" applyBorder="1" applyAlignment="1" applyProtection="1">
      <alignment vertical="center" shrinkToFit="1"/>
      <protection locked="0"/>
    </xf>
    <xf numFmtId="0" fontId="3" fillId="4" borderId="35" xfId="0" applyFont="1" applyFill="1" applyBorder="1" applyAlignment="1" applyProtection="1">
      <alignment vertical="center" shrinkToFit="1"/>
      <protection locked="0"/>
    </xf>
    <xf numFmtId="0" fontId="3" fillId="4" borderId="36" xfId="0" applyFont="1" applyFill="1" applyBorder="1" applyAlignment="1" applyProtection="1">
      <alignment vertical="center" shrinkToFit="1"/>
      <protection locked="0"/>
    </xf>
    <xf numFmtId="0" fontId="3" fillId="4" borderId="37" xfId="0" applyFont="1" applyFill="1" applyBorder="1" applyAlignment="1" applyProtection="1">
      <alignment vertical="center" shrinkToFit="1"/>
      <protection locked="0"/>
    </xf>
    <xf numFmtId="0" fontId="3" fillId="4" borderId="32" xfId="0" applyFont="1" applyFill="1" applyBorder="1" applyAlignment="1" applyProtection="1">
      <alignment vertical="center" shrinkToFit="1"/>
      <protection locked="0"/>
    </xf>
    <xf numFmtId="0" fontId="3" fillId="4" borderId="2" xfId="0" applyFont="1" applyFill="1" applyBorder="1" applyAlignment="1" applyProtection="1">
      <alignment horizontal="center" vertical="center" shrinkToFit="1"/>
      <protection locked="0"/>
    </xf>
    <xf numFmtId="0" fontId="4" fillId="4" borderId="2" xfId="0" applyFont="1" applyFill="1" applyBorder="1" applyAlignment="1" applyProtection="1">
      <alignment vertical="center" shrinkToFit="1"/>
      <protection locked="0"/>
    </xf>
    <xf numFmtId="0" fontId="4" fillId="4" borderId="3" xfId="0" applyFont="1" applyFill="1" applyBorder="1" applyAlignment="1" applyProtection="1">
      <alignment vertical="center" shrinkToFit="1"/>
      <protection locked="0"/>
    </xf>
    <xf numFmtId="0" fontId="4" fillId="4" borderId="7" xfId="0" applyFont="1" applyFill="1" applyBorder="1" applyAlignment="1" applyProtection="1">
      <alignment vertical="center" shrinkToFit="1"/>
      <protection locked="0"/>
    </xf>
    <xf numFmtId="0" fontId="4" fillId="4" borderId="8" xfId="0" applyFont="1" applyFill="1" applyBorder="1" applyAlignment="1" applyProtection="1">
      <alignment vertical="center" shrinkToFit="1"/>
      <protection locked="0"/>
    </xf>
    <xf numFmtId="0" fontId="3" fillId="4" borderId="6" xfId="0" applyFont="1" applyFill="1" applyBorder="1" applyAlignment="1" applyProtection="1">
      <alignment vertical="center" shrinkToFit="1"/>
      <protection locked="0"/>
    </xf>
    <xf numFmtId="0" fontId="3" fillId="4" borderId="7" xfId="0" applyFont="1" applyFill="1" applyBorder="1" applyAlignment="1" applyProtection="1">
      <alignment vertical="center" shrinkToFit="1"/>
      <protection locked="0"/>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9" fillId="2" borderId="9" xfId="0" applyFont="1" applyFill="1" applyBorder="1" applyAlignment="1">
      <alignment horizontal="center" vertical="center" readingOrder="1"/>
    </xf>
    <xf numFmtId="0" fontId="9" fillId="2" borderId="10" xfId="0" applyFont="1" applyFill="1" applyBorder="1" applyAlignment="1">
      <alignment horizontal="center" vertical="center" readingOrder="1"/>
    </xf>
    <xf numFmtId="0" fontId="9" fillId="2" borderId="11" xfId="0" applyFont="1" applyFill="1" applyBorder="1" applyAlignment="1">
      <alignment horizontal="center" vertical="center" readingOrder="1"/>
    </xf>
    <xf numFmtId="0" fontId="4" fillId="4" borderId="9" xfId="0" applyFont="1" applyFill="1" applyBorder="1" applyAlignment="1" applyProtection="1">
      <alignment vertical="center" shrinkToFit="1"/>
      <protection locked="0"/>
    </xf>
    <xf numFmtId="0" fontId="4" fillId="4" borderId="10" xfId="0" applyFont="1" applyFill="1" applyBorder="1" applyAlignment="1" applyProtection="1">
      <alignment vertical="center" shrinkToFit="1"/>
      <protection locked="0"/>
    </xf>
    <xf numFmtId="0" fontId="4" fillId="4" borderId="11" xfId="0" applyFont="1" applyFill="1" applyBorder="1" applyAlignment="1" applyProtection="1">
      <alignment vertical="center" shrinkToFit="1"/>
      <protection locked="0"/>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1" xfId="0" applyFont="1" applyFill="1" applyBorder="1" applyAlignment="1">
      <alignment horizontal="center" vertical="center"/>
    </xf>
    <xf numFmtId="0" fontId="4" fillId="4" borderId="10" xfId="0" applyFont="1" applyFill="1" applyBorder="1" applyAlignment="1" applyProtection="1">
      <alignment horizontal="center" vertical="center" shrinkToFit="1"/>
      <protection locked="0"/>
    </xf>
    <xf numFmtId="0" fontId="9" fillId="2" borderId="9" xfId="0" applyFont="1" applyFill="1" applyBorder="1" applyAlignment="1">
      <alignment horizontal="center" vertical="center" wrapText="1" readingOrder="1"/>
    </xf>
    <xf numFmtId="0" fontId="9" fillId="2" borderId="10" xfId="0" applyFont="1" applyFill="1" applyBorder="1" applyAlignment="1">
      <alignment horizontal="center" vertical="center" wrapText="1" readingOrder="1"/>
    </xf>
    <xf numFmtId="0" fontId="9" fillId="2" borderId="11" xfId="0" applyFont="1" applyFill="1" applyBorder="1" applyAlignment="1">
      <alignment horizontal="center" vertical="center" wrapText="1" readingOrder="1"/>
    </xf>
    <xf numFmtId="0" fontId="9" fillId="2" borderId="9" xfId="0" applyFont="1" applyFill="1" applyBorder="1" applyAlignment="1">
      <alignment horizontal="center" vertical="center" shrinkToFit="1" readingOrder="1"/>
    </xf>
    <xf numFmtId="0" fontId="9" fillId="2" borderId="10" xfId="0" applyFont="1" applyFill="1" applyBorder="1" applyAlignment="1">
      <alignment horizontal="center" vertical="center" shrinkToFit="1" readingOrder="1"/>
    </xf>
    <xf numFmtId="0" fontId="9" fillId="2" borderId="11" xfId="0" applyFont="1" applyFill="1" applyBorder="1" applyAlignment="1">
      <alignment horizontal="center" vertical="center" shrinkToFit="1" readingOrder="1"/>
    </xf>
    <xf numFmtId="0" fontId="8" fillId="2" borderId="10" xfId="0" applyFont="1" applyFill="1" applyBorder="1" applyAlignment="1">
      <alignment horizontal="left" vertical="center"/>
    </xf>
    <xf numFmtId="0" fontId="8" fillId="2" borderId="11" xfId="0" applyFont="1" applyFill="1" applyBorder="1" applyAlignment="1">
      <alignment horizontal="left" vertical="center"/>
    </xf>
    <xf numFmtId="0" fontId="3" fillId="2" borderId="9" xfId="0" applyFont="1" applyFill="1" applyBorder="1" applyAlignment="1">
      <alignment horizontal="center" vertical="center" shrinkToFit="1"/>
    </xf>
    <xf numFmtId="0" fontId="3" fillId="2" borderId="10" xfId="0" applyFont="1" applyFill="1" applyBorder="1" applyAlignment="1">
      <alignment horizontal="center" vertical="center" shrinkToFit="1"/>
    </xf>
    <xf numFmtId="0" fontId="3" fillId="2" borderId="11" xfId="0" applyFont="1" applyFill="1" applyBorder="1" applyAlignment="1">
      <alignment horizontal="center" vertical="center" shrinkToFit="1"/>
    </xf>
    <xf numFmtId="0" fontId="4" fillId="4" borderId="1" xfId="0" applyFont="1" applyFill="1" applyBorder="1" applyAlignment="1" applyProtection="1">
      <alignment horizontal="center" vertical="center" shrinkToFit="1"/>
      <protection locked="0"/>
    </xf>
    <xf numFmtId="0" fontId="4" fillId="4" borderId="2" xfId="0" applyFont="1" applyFill="1" applyBorder="1" applyAlignment="1" applyProtection="1">
      <alignment horizontal="center" vertical="center" shrinkToFit="1"/>
      <protection locked="0"/>
    </xf>
    <xf numFmtId="0" fontId="4" fillId="4" borderId="4" xfId="0" applyFont="1" applyFill="1" applyBorder="1" applyAlignment="1" applyProtection="1">
      <alignment horizontal="center" vertical="center" shrinkToFit="1"/>
      <protection locked="0"/>
    </xf>
    <xf numFmtId="0" fontId="4" fillId="4" borderId="0" xfId="0" applyFont="1" applyFill="1" applyAlignment="1" applyProtection="1">
      <alignment horizontal="center" vertical="center" shrinkToFit="1"/>
      <protection locked="0"/>
    </xf>
    <xf numFmtId="0" fontId="4" fillId="4" borderId="6" xfId="0" applyFont="1" applyFill="1" applyBorder="1" applyAlignment="1" applyProtection="1">
      <alignment horizontal="center" vertical="center" shrinkToFit="1"/>
      <protection locked="0"/>
    </xf>
    <xf numFmtId="0" fontId="4" fillId="4" borderId="7" xfId="0" applyFont="1" applyFill="1" applyBorder="1" applyAlignment="1" applyProtection="1">
      <alignment horizontal="center" vertical="center" shrinkToFit="1"/>
      <protection locked="0"/>
    </xf>
    <xf numFmtId="0" fontId="8" fillId="2" borderId="3"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8" xfId="0" applyFont="1" applyFill="1" applyBorder="1" applyAlignment="1">
      <alignment horizontal="center" vertical="center"/>
    </xf>
    <xf numFmtId="0" fontId="4" fillId="4" borderId="9" xfId="0" applyFont="1" applyFill="1" applyBorder="1" applyAlignment="1" applyProtection="1">
      <alignment horizontal="center" vertical="center" shrinkToFit="1"/>
      <protection locked="0"/>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9" fillId="2" borderId="9" xfId="0" applyFont="1" applyFill="1" applyBorder="1" applyAlignment="1">
      <alignment vertical="center" wrapText="1" readingOrder="1"/>
    </xf>
    <xf numFmtId="0" fontId="9" fillId="2" borderId="10" xfId="0" applyFont="1" applyFill="1" applyBorder="1" applyAlignment="1">
      <alignment vertical="center" wrapText="1" readingOrder="1"/>
    </xf>
    <xf numFmtId="0" fontId="9" fillId="2" borderId="11" xfId="0" applyFont="1" applyFill="1" applyBorder="1" applyAlignment="1">
      <alignment vertical="center" wrapText="1" readingOrder="1"/>
    </xf>
    <xf numFmtId="0" fontId="5" fillId="2" borderId="18" xfId="0" applyFont="1" applyFill="1" applyBorder="1" applyAlignment="1">
      <alignment horizontal="center" vertical="center"/>
    </xf>
    <xf numFmtId="0" fontId="4" fillId="4" borderId="18" xfId="0" applyFont="1" applyFill="1" applyBorder="1" applyAlignment="1" applyProtection="1">
      <alignment vertical="center" shrinkToFit="1"/>
      <protection locked="0"/>
    </xf>
    <xf numFmtId="0" fontId="3" fillId="2" borderId="18" xfId="0" applyFont="1" applyFill="1" applyBorder="1" applyAlignment="1">
      <alignment horizontal="center" vertical="center"/>
    </xf>
    <xf numFmtId="0" fontId="12" fillId="3" borderId="23" xfId="0" applyFont="1" applyFill="1" applyBorder="1" applyAlignment="1">
      <alignment horizontal="center" vertical="center" shrinkToFit="1"/>
    </xf>
    <xf numFmtId="0" fontId="12" fillId="3" borderId="24" xfId="0" applyFont="1" applyFill="1" applyBorder="1" applyAlignment="1">
      <alignment horizontal="center" vertical="center" shrinkToFit="1"/>
    </xf>
    <xf numFmtId="0" fontId="12" fillId="3" borderId="41" xfId="0" applyFont="1" applyFill="1" applyBorder="1" applyAlignment="1">
      <alignment horizontal="center" vertical="center" shrinkToFit="1"/>
    </xf>
    <xf numFmtId="0" fontId="13" fillId="0" borderId="9" xfId="0" applyFont="1" applyBorder="1" applyAlignment="1">
      <alignment horizontal="center" vertical="center" shrinkToFit="1"/>
    </xf>
    <xf numFmtId="0" fontId="13" fillId="0" borderId="10" xfId="0" applyFont="1" applyBorder="1" applyAlignment="1">
      <alignment horizontal="center" vertical="center" shrinkToFit="1"/>
    </xf>
    <xf numFmtId="0" fontId="13" fillId="0" borderId="11" xfId="0" applyFont="1" applyBorder="1" applyAlignment="1">
      <alignment horizontal="center" vertical="center" shrinkToFit="1"/>
    </xf>
    <xf numFmtId="0" fontId="14" fillId="3" borderId="4" xfId="0" applyFont="1" applyFill="1" applyBorder="1" applyAlignment="1">
      <alignment horizontal="center" vertical="center" shrinkToFit="1"/>
    </xf>
    <xf numFmtId="0" fontId="14" fillId="3" borderId="0" xfId="0" applyFont="1" applyFill="1" applyAlignment="1">
      <alignment horizontal="center" vertical="center" shrinkToFit="1"/>
    </xf>
    <xf numFmtId="0" fontId="16" fillId="0" borderId="1" xfId="0" applyFont="1" applyBorder="1" applyAlignment="1">
      <alignment horizontal="center" vertical="center" shrinkToFit="1"/>
    </xf>
    <xf numFmtId="0" fontId="16" fillId="0" borderId="2" xfId="0" applyFont="1" applyBorder="1" applyAlignment="1">
      <alignment horizontal="center" vertical="center" shrinkToFit="1"/>
    </xf>
    <xf numFmtId="0" fontId="16" fillId="0" borderId="3" xfId="0" applyFont="1" applyBorder="1" applyAlignment="1">
      <alignment horizontal="center" vertical="center" shrinkToFit="1"/>
    </xf>
    <xf numFmtId="0" fontId="3" fillId="2" borderId="32" xfId="0" applyFont="1" applyFill="1" applyBorder="1" applyAlignment="1">
      <alignment horizontal="center" vertical="center"/>
    </xf>
    <xf numFmtId="0" fontId="8" fillId="2" borderId="0" xfId="0" applyFont="1" applyFill="1" applyAlignment="1">
      <alignment vertical="center" wrapText="1"/>
    </xf>
    <xf numFmtId="0" fontId="8" fillId="2" borderId="5" xfId="0" applyFont="1" applyFill="1" applyBorder="1" applyAlignment="1">
      <alignment vertical="center" wrapText="1"/>
    </xf>
    <xf numFmtId="0" fontId="10" fillId="4" borderId="9" xfId="0" applyFont="1" applyFill="1" applyBorder="1" applyAlignment="1" applyProtection="1">
      <alignment vertical="center" shrinkToFit="1" readingOrder="1"/>
      <protection locked="0"/>
    </xf>
    <xf numFmtId="0" fontId="10" fillId="4" borderId="10" xfId="0" applyFont="1" applyFill="1" applyBorder="1" applyAlignment="1" applyProtection="1">
      <alignment vertical="center" shrinkToFit="1" readingOrder="1"/>
      <protection locked="0"/>
    </xf>
    <xf numFmtId="0" fontId="10" fillId="4" borderId="11" xfId="0" applyFont="1" applyFill="1" applyBorder="1" applyAlignment="1" applyProtection="1">
      <alignment vertical="center" shrinkToFit="1" readingOrder="1"/>
      <protection locked="0"/>
    </xf>
    <xf numFmtId="0" fontId="3" fillId="2" borderId="18" xfId="0" applyFont="1" applyFill="1" applyBorder="1" applyAlignment="1">
      <alignment horizontal="center" vertical="center" wrapText="1"/>
    </xf>
    <xf numFmtId="0" fontId="17" fillId="2" borderId="10" xfId="0" applyFont="1" applyFill="1" applyBorder="1">
      <alignment vertical="center"/>
    </xf>
    <xf numFmtId="0" fontId="9" fillId="2" borderId="18" xfId="0" applyFont="1" applyFill="1" applyBorder="1" applyAlignment="1">
      <alignment horizontal="center" vertical="center" readingOrder="1"/>
    </xf>
    <xf numFmtId="0" fontId="18" fillId="2" borderId="10" xfId="0" applyFont="1" applyFill="1" applyBorder="1" applyAlignment="1">
      <alignment horizontal="center" vertical="center" shrinkToFit="1"/>
    </xf>
    <xf numFmtId="0" fontId="17" fillId="4" borderId="2" xfId="0" applyFont="1" applyFill="1" applyBorder="1" applyAlignment="1" applyProtection="1">
      <alignment horizontal="right" vertical="center" shrinkToFit="1"/>
      <protection locked="0"/>
    </xf>
    <xf numFmtId="0" fontId="4" fillId="4" borderId="2" xfId="0" applyFont="1" applyFill="1" applyBorder="1" applyAlignment="1" applyProtection="1">
      <alignment horizontal="left" vertical="center" shrinkToFit="1"/>
      <protection locked="0"/>
    </xf>
    <xf numFmtId="0" fontId="4" fillId="4" borderId="3" xfId="0" applyFont="1" applyFill="1" applyBorder="1" applyAlignment="1" applyProtection="1">
      <alignment horizontal="left" vertical="center" shrinkToFit="1"/>
      <protection locked="0"/>
    </xf>
    <xf numFmtId="0" fontId="3" fillId="2" borderId="1" xfId="0" applyFont="1" applyFill="1" applyBorder="1" applyAlignment="1">
      <alignment horizontal="center" vertical="center" wrapText="1"/>
    </xf>
    <xf numFmtId="0" fontId="11" fillId="2" borderId="32" xfId="0" applyFont="1" applyFill="1" applyBorder="1" applyAlignment="1">
      <alignment horizontal="center" vertical="center" shrinkToFit="1"/>
    </xf>
    <xf numFmtId="0" fontId="11" fillId="2" borderId="33" xfId="0" applyFont="1" applyFill="1" applyBorder="1" applyAlignment="1">
      <alignment horizontal="center" vertical="center" shrinkToFit="1"/>
    </xf>
    <xf numFmtId="0" fontId="11" fillId="2" borderId="34" xfId="0" applyFont="1" applyFill="1" applyBorder="1" applyAlignment="1">
      <alignment horizontal="center" vertical="center" shrinkToFit="1"/>
    </xf>
    <xf numFmtId="0" fontId="6" fillId="2" borderId="0" xfId="0" applyFont="1" applyFill="1" applyAlignment="1">
      <alignment horizontal="left" vertical="top" wrapText="1"/>
    </xf>
    <xf numFmtId="0" fontId="6" fillId="2" borderId="28" xfId="0" applyFont="1" applyFill="1" applyBorder="1" applyAlignment="1">
      <alignment horizontal="left" vertical="top" wrapText="1"/>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4" fillId="2" borderId="10" xfId="0" applyFont="1" applyFill="1" applyBorder="1" applyAlignment="1">
      <alignment horizontal="left" vertical="center"/>
    </xf>
    <xf numFmtId="0" fontId="4" fillId="2" borderId="11" xfId="0" applyFont="1" applyFill="1" applyBorder="1" applyAlignment="1">
      <alignment horizontal="left" vertical="center"/>
    </xf>
    <xf numFmtId="0" fontId="4" fillId="4" borderId="18" xfId="0" applyFont="1" applyFill="1" applyBorder="1" applyAlignment="1" applyProtection="1">
      <alignment horizontal="left" vertical="center" shrinkToFit="1"/>
      <protection locked="0"/>
    </xf>
    <xf numFmtId="0" fontId="4" fillId="2" borderId="7" xfId="0" applyFont="1" applyFill="1" applyBorder="1" applyAlignment="1">
      <alignment horizontal="left" vertical="center"/>
    </xf>
    <xf numFmtId="0" fontId="4" fillId="2" borderId="8" xfId="0" applyFont="1" applyFill="1" applyBorder="1" applyAlignment="1">
      <alignment horizontal="left" vertical="center"/>
    </xf>
    <xf numFmtId="0" fontId="4" fillId="2" borderId="10" xfId="0" applyFont="1" applyFill="1" applyBorder="1">
      <alignment vertical="center"/>
    </xf>
    <xf numFmtId="0" fontId="4" fillId="2" borderId="11" xfId="0" applyFont="1" applyFill="1" applyBorder="1">
      <alignment vertical="center"/>
    </xf>
    <xf numFmtId="0" fontId="7" fillId="4" borderId="9" xfId="0" applyFont="1" applyFill="1" applyBorder="1" applyAlignment="1">
      <alignment horizontal="center" vertical="center"/>
    </xf>
    <xf numFmtId="0" fontId="9" fillId="2" borderId="18" xfId="0" applyFont="1" applyFill="1" applyBorder="1" applyAlignment="1">
      <alignment vertical="center" readingOrder="1"/>
    </xf>
    <xf numFmtId="0" fontId="9" fillId="2" borderId="9" xfId="0" applyFont="1" applyFill="1" applyBorder="1" applyAlignment="1">
      <alignment vertical="center" readingOrder="1"/>
    </xf>
    <xf numFmtId="0" fontId="9" fillId="2" borderId="9" xfId="0" applyFont="1" applyFill="1" applyBorder="1" applyAlignment="1">
      <alignment vertical="center" wrapText="1" shrinkToFit="1" readingOrder="1"/>
    </xf>
    <xf numFmtId="0" fontId="9" fillId="2" borderId="10" xfId="0" applyFont="1" applyFill="1" applyBorder="1" applyAlignment="1">
      <alignment vertical="center" wrapText="1" shrinkToFit="1" readingOrder="1"/>
    </xf>
    <xf numFmtId="0" fontId="17" fillId="2" borderId="2" xfId="0" applyFont="1" applyFill="1" applyBorder="1">
      <alignment vertical="center"/>
    </xf>
    <xf numFmtId="0" fontId="9" fillId="2" borderId="9" xfId="0" applyFont="1" applyFill="1" applyBorder="1" applyAlignment="1">
      <alignment vertical="center" shrinkToFit="1" readingOrder="1"/>
    </xf>
    <xf numFmtId="0" fontId="9" fillId="2" borderId="10" xfId="0" applyFont="1" applyFill="1" applyBorder="1" applyAlignment="1">
      <alignment vertical="center" shrinkToFit="1" readingOrder="1"/>
    </xf>
    <xf numFmtId="0" fontId="9" fillId="2" borderId="10" xfId="0" applyFont="1" applyFill="1" applyBorder="1" applyAlignment="1">
      <alignment vertical="center" readingOrder="1"/>
    </xf>
    <xf numFmtId="0" fontId="4" fillId="2" borderId="9" xfId="0" applyFont="1" applyFill="1" applyBorder="1">
      <alignment vertical="center"/>
    </xf>
    <xf numFmtId="0" fontId="8" fillId="2" borderId="9" xfId="0" applyFont="1" applyFill="1" applyBorder="1" applyAlignment="1">
      <alignment horizontal="center" vertical="center"/>
    </xf>
    <xf numFmtId="0" fontId="8" fillId="2" borderId="18" xfId="0" applyFont="1" applyFill="1" applyBorder="1" applyAlignment="1">
      <alignment vertical="center" shrinkToFit="1"/>
    </xf>
    <xf numFmtId="0" fontId="8" fillId="2" borderId="18" xfId="0" applyFont="1" applyFill="1" applyBorder="1" applyAlignment="1">
      <alignment horizontal="center" vertical="center" wrapText="1"/>
    </xf>
    <xf numFmtId="3" fontId="4" fillId="2" borderId="9" xfId="0" applyNumberFormat="1" applyFont="1" applyFill="1" applyBorder="1" applyAlignment="1">
      <alignment vertical="center" shrinkToFit="1"/>
    </xf>
    <xf numFmtId="3" fontId="4" fillId="2" borderId="10" xfId="0" applyNumberFormat="1" applyFont="1" applyFill="1" applyBorder="1" applyAlignment="1">
      <alignment vertical="center" shrinkToFit="1"/>
    </xf>
    <xf numFmtId="0" fontId="8" fillId="2" borderId="0" xfId="0" applyFont="1" applyFill="1" applyAlignment="1">
      <alignment vertical="center" wrapText="1" shrinkToFit="1"/>
    </xf>
    <xf numFmtId="0" fontId="8" fillId="2" borderId="0" xfId="0" applyFont="1" applyFill="1" applyAlignment="1">
      <alignment vertical="center" shrinkToFit="1"/>
    </xf>
    <xf numFmtId="0" fontId="8" fillId="2" borderId="18" xfId="0" applyFont="1" applyFill="1" applyBorder="1" applyAlignment="1">
      <alignment horizontal="center" vertical="center"/>
    </xf>
    <xf numFmtId="0" fontId="8" fillId="2" borderId="9" xfId="0" applyFont="1" applyFill="1" applyBorder="1" applyAlignment="1">
      <alignment horizontal="center" vertical="center" shrinkToFit="1"/>
    </xf>
    <xf numFmtId="0" fontId="8" fillId="2" borderId="10" xfId="0" applyFont="1" applyFill="1" applyBorder="1" applyAlignment="1">
      <alignment horizontal="center" vertical="center" shrinkToFit="1"/>
    </xf>
    <xf numFmtId="0" fontId="8" fillId="2" borderId="11" xfId="0" applyFont="1" applyFill="1" applyBorder="1" applyAlignment="1">
      <alignment horizontal="center" vertical="center" shrinkToFit="1"/>
    </xf>
    <xf numFmtId="0" fontId="5" fillId="2" borderId="0" xfId="0" applyFont="1" applyFill="1" applyAlignment="1">
      <alignment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14" fillId="3" borderId="38" xfId="0" applyFont="1" applyFill="1" applyBorder="1" applyAlignment="1">
      <alignment horizontal="center" vertical="center" shrinkToFit="1"/>
    </xf>
    <xf numFmtId="0" fontId="14" fillId="3" borderId="39" xfId="0" applyFont="1" applyFill="1" applyBorder="1" applyAlignment="1">
      <alignment horizontal="center" vertical="center" shrinkToFit="1"/>
    </xf>
    <xf numFmtId="0" fontId="14" fillId="3" borderId="40" xfId="0" applyFont="1" applyFill="1" applyBorder="1" applyAlignment="1">
      <alignment horizontal="center" vertical="center" shrinkToFit="1"/>
    </xf>
    <xf numFmtId="0" fontId="16" fillId="0" borderId="9" xfId="0" applyFont="1" applyBorder="1" applyAlignment="1">
      <alignment horizontal="center" vertical="center" shrinkToFit="1"/>
    </xf>
    <xf numFmtId="0" fontId="16" fillId="0" borderId="10" xfId="0" applyFont="1" applyBorder="1" applyAlignment="1">
      <alignment horizontal="center" vertical="center" shrinkToFit="1"/>
    </xf>
    <xf numFmtId="0" fontId="16" fillId="0" borderId="11" xfId="0" applyFont="1" applyBorder="1" applyAlignment="1">
      <alignment horizontal="center" vertical="center" shrinkToFit="1"/>
    </xf>
    <xf numFmtId="0" fontId="17" fillId="4" borderId="10" xfId="0" applyFont="1" applyFill="1" applyBorder="1" applyAlignment="1" applyProtection="1">
      <alignment horizontal="right" vertical="center" shrinkToFit="1"/>
      <protection locked="0"/>
    </xf>
    <xf numFmtId="0" fontId="7" fillId="2" borderId="10" xfId="0" applyFont="1" applyFill="1" applyBorder="1">
      <alignment vertical="center"/>
    </xf>
    <xf numFmtId="0" fontId="7" fillId="4" borderId="10" xfId="0" applyFont="1" applyFill="1" applyBorder="1" applyProtection="1">
      <alignment vertical="center"/>
      <protection locked="0"/>
    </xf>
    <xf numFmtId="0" fontId="8" fillId="2" borderId="18" xfId="0" applyFont="1" applyFill="1" applyBorder="1" applyAlignment="1">
      <alignment horizontal="right" vertical="center"/>
    </xf>
    <xf numFmtId="0" fontId="8" fillId="2" borderId="18" xfId="0" applyFont="1" applyFill="1" applyBorder="1">
      <alignment vertical="center"/>
    </xf>
    <xf numFmtId="0" fontId="17" fillId="2" borderId="0" xfId="0" applyFont="1" applyFill="1" applyAlignment="1">
      <alignment vertical="center" shrinkToFit="1"/>
    </xf>
    <xf numFmtId="0" fontId="6" fillId="2" borderId="0" xfId="0" applyFont="1" applyFill="1" applyAlignment="1">
      <alignment vertical="center" shrinkToFit="1"/>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23" fillId="2" borderId="18" xfId="0" applyFont="1" applyFill="1" applyBorder="1" applyAlignment="1">
      <alignment horizontal="center" vertical="center" wrapText="1" readingOrder="1"/>
    </xf>
    <xf numFmtId="0" fontId="23" fillId="2" borderId="9" xfId="0" applyFont="1" applyFill="1" applyBorder="1" applyAlignment="1">
      <alignment horizontal="center" vertical="center" wrapText="1" readingOrder="1"/>
    </xf>
    <xf numFmtId="0" fontId="23" fillId="2" borderId="10" xfId="0" applyFont="1" applyFill="1" applyBorder="1" applyAlignment="1">
      <alignment horizontal="center" vertical="center" wrapText="1" readingOrder="1"/>
    </xf>
    <xf numFmtId="0" fontId="23" fillId="2" borderId="11" xfId="0" applyFont="1" applyFill="1" applyBorder="1" applyAlignment="1">
      <alignment horizontal="center" vertical="center" wrapText="1" readingOrder="1"/>
    </xf>
    <xf numFmtId="3" fontId="25" fillId="2" borderId="9" xfId="0" applyNumberFormat="1" applyFont="1" applyFill="1" applyBorder="1" applyAlignment="1">
      <alignment vertical="center" shrinkToFit="1"/>
    </xf>
    <xf numFmtId="3" fontId="25" fillId="2" borderId="10" xfId="0" applyNumberFormat="1" applyFont="1" applyFill="1" applyBorder="1" applyAlignment="1">
      <alignment vertical="center" shrinkToFit="1"/>
    </xf>
    <xf numFmtId="0" fontId="25" fillId="4" borderId="9" xfId="0" applyFont="1" applyFill="1" applyBorder="1" applyAlignment="1" applyProtection="1">
      <alignment vertical="center" shrinkToFit="1"/>
      <protection locked="0"/>
    </xf>
    <xf numFmtId="0" fontId="25" fillId="4" borderId="10" xfId="0" applyFont="1" applyFill="1" applyBorder="1" applyAlignment="1" applyProtection="1">
      <alignment vertical="center" shrinkToFit="1"/>
      <protection locked="0"/>
    </xf>
    <xf numFmtId="0" fontId="17" fillId="2" borderId="0" xfId="0" applyFont="1" applyFill="1" applyAlignment="1">
      <alignment horizontal="center" vertical="top"/>
    </xf>
    <xf numFmtId="0" fontId="4" fillId="2" borderId="0" xfId="0" applyFont="1" applyFill="1" applyAlignment="1">
      <alignment horizontal="center" vertical="top"/>
    </xf>
    <xf numFmtId="0" fontId="4" fillId="2" borderId="30" xfId="0" applyFont="1" applyFill="1" applyBorder="1" applyAlignment="1">
      <alignment horizontal="center" vertical="top"/>
    </xf>
    <xf numFmtId="0" fontId="3" fillId="2" borderId="9" xfId="0" applyFont="1" applyFill="1" applyBorder="1" applyAlignment="1">
      <alignment horizontal="right" vertical="center"/>
    </xf>
    <xf numFmtId="0" fontId="3" fillId="2" borderId="10" xfId="0" applyFont="1" applyFill="1" applyBorder="1" applyAlignment="1">
      <alignment horizontal="right" vertical="center"/>
    </xf>
    <xf numFmtId="0" fontId="3" fillId="2" borderId="11" xfId="0" applyFont="1" applyFill="1" applyBorder="1" applyAlignment="1">
      <alignment horizontal="right" vertical="center"/>
    </xf>
    <xf numFmtId="0" fontId="23" fillId="2" borderId="9" xfId="0" applyFont="1" applyFill="1" applyBorder="1" applyAlignment="1">
      <alignment horizontal="left" vertical="center" wrapText="1" readingOrder="1"/>
    </xf>
    <xf numFmtId="0" fontId="23" fillId="2" borderId="10" xfId="0" applyFont="1" applyFill="1" applyBorder="1" applyAlignment="1">
      <alignment horizontal="left" vertical="center" wrapText="1" readingOrder="1"/>
    </xf>
    <xf numFmtId="0" fontId="23" fillId="2" borderId="11" xfId="0" applyFont="1" applyFill="1" applyBorder="1" applyAlignment="1">
      <alignment horizontal="left" vertical="center" wrapText="1" readingOrder="1"/>
    </xf>
    <xf numFmtId="0" fontId="26" fillId="2" borderId="9" xfId="0" applyFont="1" applyFill="1" applyBorder="1" applyAlignment="1">
      <alignment horizontal="center" vertical="center" wrapText="1"/>
    </xf>
    <xf numFmtId="0" fontId="26" fillId="2" borderId="10" xfId="0" applyFont="1" applyFill="1" applyBorder="1" applyAlignment="1">
      <alignment horizontal="center" vertical="center" wrapText="1"/>
    </xf>
    <xf numFmtId="0" fontId="26" fillId="2" borderId="11" xfId="0" applyFont="1" applyFill="1" applyBorder="1" applyAlignment="1">
      <alignment horizontal="center" vertical="center" wrapText="1"/>
    </xf>
    <xf numFmtId="0" fontId="39" fillId="2" borderId="9" xfId="0" applyFont="1" applyFill="1" applyBorder="1" applyAlignment="1">
      <alignment horizontal="left" vertical="center" wrapText="1" readingOrder="1"/>
    </xf>
    <xf numFmtId="0" fontId="39" fillId="2" borderId="10" xfId="0" applyFont="1" applyFill="1" applyBorder="1" applyAlignment="1">
      <alignment horizontal="left" vertical="center" wrapText="1" readingOrder="1"/>
    </xf>
    <xf numFmtId="0" fontId="39" fillId="2" borderId="11" xfId="0" applyFont="1" applyFill="1" applyBorder="1" applyAlignment="1">
      <alignment horizontal="left" vertical="center" wrapText="1" readingOrder="1"/>
    </xf>
    <xf numFmtId="0" fontId="8" fillId="2" borderId="9" xfId="0" applyFont="1" applyFill="1" applyBorder="1" applyAlignment="1">
      <alignment horizontal="right" vertical="center"/>
    </xf>
    <xf numFmtId="0" fontId="8" fillId="2" borderId="10" xfId="0" applyFont="1" applyFill="1" applyBorder="1" applyAlignment="1">
      <alignment horizontal="right" vertical="center"/>
    </xf>
    <xf numFmtId="0" fontId="41" fillId="2" borderId="0" xfId="1" applyFont="1" applyFill="1" applyAlignment="1">
      <alignment vertical="center" shrinkToFit="1"/>
    </xf>
    <xf numFmtId="0" fontId="24" fillId="2" borderId="0" xfId="0" applyFont="1" applyFill="1" applyAlignment="1">
      <alignment vertical="center" shrinkToFit="1"/>
    </xf>
    <xf numFmtId="0" fontId="6" fillId="0" borderId="0" xfId="0" applyFont="1" applyAlignment="1">
      <alignment vertical="center" shrinkToFit="1"/>
    </xf>
    <xf numFmtId="0" fontId="8" fillId="0" borderId="0" xfId="0" applyFont="1" applyAlignment="1">
      <alignment vertical="center" shrinkToFit="1"/>
    </xf>
    <xf numFmtId="0" fontId="8" fillId="0" borderId="0" xfId="0" applyFont="1" applyAlignment="1">
      <alignment vertical="center" wrapText="1" shrinkToFit="1"/>
    </xf>
    <xf numFmtId="0" fontId="3" fillId="2" borderId="0" xfId="0" applyFont="1" applyFill="1" applyAlignment="1">
      <alignment vertical="center" wrapText="1" shrinkToFit="1"/>
    </xf>
    <xf numFmtId="0" fontId="28" fillId="2" borderId="1" xfId="0" applyFont="1" applyFill="1" applyBorder="1" applyAlignment="1">
      <alignment horizontal="center" vertical="center" wrapText="1" shrinkToFit="1"/>
    </xf>
    <xf numFmtId="0" fontId="28" fillId="2" borderId="2" xfId="0" applyFont="1" applyFill="1" applyBorder="1" applyAlignment="1">
      <alignment horizontal="center" vertical="center" shrinkToFit="1"/>
    </xf>
    <xf numFmtId="0" fontId="28" fillId="2" borderId="3" xfId="0" applyFont="1" applyFill="1" applyBorder="1" applyAlignment="1">
      <alignment horizontal="center" vertical="center" shrinkToFit="1"/>
    </xf>
    <xf numFmtId="0" fontId="28" fillId="2" borderId="6" xfId="0" applyFont="1" applyFill="1" applyBorder="1" applyAlignment="1">
      <alignment horizontal="center" vertical="center" shrinkToFit="1"/>
    </xf>
    <xf numFmtId="0" fontId="28" fillId="2" borderId="7" xfId="0" applyFont="1" applyFill="1" applyBorder="1" applyAlignment="1">
      <alignment horizontal="center" vertical="center" shrinkToFit="1"/>
    </xf>
    <xf numFmtId="0" fontId="28" fillId="2" borderId="8" xfId="0" applyFont="1" applyFill="1" applyBorder="1" applyAlignment="1">
      <alignment horizontal="center" vertical="center" shrinkToFit="1"/>
    </xf>
    <xf numFmtId="0" fontId="8" fillId="4" borderId="30" xfId="0" applyFont="1" applyFill="1" applyBorder="1" applyAlignment="1" applyProtection="1">
      <alignment horizontal="center" vertical="center"/>
      <protection locked="0"/>
    </xf>
    <xf numFmtId="0" fontId="17" fillId="0" borderId="0" xfId="0" applyFont="1" applyAlignment="1">
      <alignment vertical="center" shrinkToFit="1"/>
    </xf>
    <xf numFmtId="0" fontId="9" fillId="2" borderId="9" xfId="0" applyFont="1" applyFill="1" applyBorder="1" applyAlignment="1" applyProtection="1">
      <alignment vertical="center" wrapText="1" readingOrder="1"/>
      <protection locked="0"/>
    </xf>
    <xf numFmtId="0" fontId="9" fillId="2" borderId="10" xfId="0" applyFont="1" applyFill="1" applyBorder="1" applyAlignment="1" applyProtection="1">
      <alignment vertical="center" wrapText="1" readingOrder="1"/>
      <protection locked="0"/>
    </xf>
    <xf numFmtId="0" fontId="9" fillId="2" borderId="11" xfId="0" applyFont="1" applyFill="1" applyBorder="1" applyAlignment="1" applyProtection="1">
      <alignment vertical="center" wrapText="1" readingOrder="1"/>
      <protection locked="0"/>
    </xf>
    <xf numFmtId="0" fontId="28" fillId="2" borderId="9" xfId="0" applyFont="1" applyFill="1" applyBorder="1" applyAlignment="1" applyProtection="1">
      <alignment vertical="center" shrinkToFit="1"/>
      <protection locked="0"/>
    </xf>
    <xf numFmtId="0" fontId="28" fillId="2" borderId="10" xfId="0" applyFont="1" applyFill="1" applyBorder="1" applyAlignment="1" applyProtection="1">
      <alignment vertical="center" shrinkToFit="1"/>
      <protection locked="0"/>
    </xf>
    <xf numFmtId="3" fontId="28" fillId="2" borderId="9" xfId="0" applyNumberFormat="1" applyFont="1" applyFill="1" applyBorder="1" applyAlignment="1" applyProtection="1">
      <alignment vertical="center" shrinkToFit="1"/>
      <protection locked="0"/>
    </xf>
    <xf numFmtId="3" fontId="28" fillId="4" borderId="9" xfId="0" applyNumberFormat="1" applyFont="1" applyFill="1" applyBorder="1" applyAlignment="1" applyProtection="1">
      <alignment vertical="center" shrinkToFit="1"/>
      <protection locked="0"/>
    </xf>
    <xf numFmtId="3" fontId="28" fillId="4" borderId="10" xfId="0" applyNumberFormat="1" applyFont="1" applyFill="1" applyBorder="1" applyAlignment="1" applyProtection="1">
      <alignment vertical="center" shrinkToFit="1"/>
      <protection locked="0"/>
    </xf>
    <xf numFmtId="0" fontId="6" fillId="2" borderId="2" xfId="0" applyFont="1" applyFill="1" applyBorder="1" applyAlignment="1">
      <alignment horizontal="left" vertical="top" wrapText="1" shrinkToFit="1"/>
    </xf>
    <xf numFmtId="0" fontId="9" fillId="2" borderId="1" xfId="0" applyFont="1" applyFill="1" applyBorder="1" applyAlignment="1">
      <alignment horizontal="center" vertical="center" wrapText="1" readingOrder="1"/>
    </xf>
    <xf numFmtId="0" fontId="9" fillId="2" borderId="2" xfId="0" applyFont="1" applyFill="1" applyBorder="1" applyAlignment="1">
      <alignment horizontal="center" vertical="center" wrapText="1" readingOrder="1"/>
    </xf>
    <xf numFmtId="0" fontId="9" fillId="2" borderId="3" xfId="0" applyFont="1" applyFill="1" applyBorder="1" applyAlignment="1">
      <alignment horizontal="center" vertical="center" wrapText="1" readingOrder="1"/>
    </xf>
    <xf numFmtId="0" fontId="9" fillId="2" borderId="4" xfId="0" applyFont="1" applyFill="1" applyBorder="1" applyAlignment="1">
      <alignment horizontal="center" vertical="center" wrapText="1" readingOrder="1"/>
    </xf>
    <xf numFmtId="0" fontId="9" fillId="2" borderId="0" xfId="0" applyFont="1" applyFill="1" applyAlignment="1">
      <alignment horizontal="center" vertical="center" wrapText="1" readingOrder="1"/>
    </xf>
    <xf numFmtId="0" fontId="9" fillId="2" borderId="5" xfId="0" applyFont="1" applyFill="1" applyBorder="1" applyAlignment="1">
      <alignment horizontal="center" vertical="center" wrapText="1" readingOrder="1"/>
    </xf>
    <xf numFmtId="0" fontId="9" fillId="2" borderId="6" xfId="0" applyFont="1" applyFill="1" applyBorder="1" applyAlignment="1">
      <alignment horizontal="center" vertical="center" wrapText="1" readingOrder="1"/>
    </xf>
    <xf numFmtId="0" fontId="9" fillId="2" borderId="7" xfId="0" applyFont="1" applyFill="1" applyBorder="1" applyAlignment="1">
      <alignment horizontal="center" vertical="center" wrapText="1" readingOrder="1"/>
    </xf>
    <xf numFmtId="0" fontId="9" fillId="2" borderId="8" xfId="0" applyFont="1" applyFill="1" applyBorder="1" applyAlignment="1">
      <alignment horizontal="center" vertical="center" wrapText="1" readingOrder="1"/>
    </xf>
    <xf numFmtId="0" fontId="28" fillId="2" borderId="9" xfId="0" applyFont="1" applyFill="1" applyBorder="1" applyAlignment="1">
      <alignment vertical="center" shrinkToFit="1" readingOrder="1"/>
    </xf>
    <xf numFmtId="0" fontId="28" fillId="2" borderId="10" xfId="0" applyFont="1" applyFill="1" applyBorder="1" applyAlignment="1">
      <alignment vertical="center" shrinkToFit="1" readingOrder="1"/>
    </xf>
    <xf numFmtId="0" fontId="28" fillId="2" borderId="11" xfId="0" applyFont="1" applyFill="1" applyBorder="1" applyAlignment="1">
      <alignment vertical="center" shrinkToFit="1" readingOrder="1"/>
    </xf>
    <xf numFmtId="3" fontId="28" fillId="2" borderId="9" xfId="0" applyNumberFormat="1" applyFont="1" applyFill="1" applyBorder="1" applyAlignment="1">
      <alignment vertical="center" shrinkToFit="1"/>
    </xf>
    <xf numFmtId="0" fontId="28" fillId="2" borderId="10" xfId="0" applyFont="1" applyFill="1" applyBorder="1" applyAlignment="1">
      <alignment vertical="center" shrinkToFit="1"/>
    </xf>
    <xf numFmtId="3" fontId="28" fillId="2" borderId="10" xfId="0" applyNumberFormat="1" applyFont="1" applyFill="1" applyBorder="1" applyAlignment="1">
      <alignment vertical="center" shrinkToFit="1"/>
    </xf>
    <xf numFmtId="0" fontId="28" fillId="2" borderId="10" xfId="0" applyFont="1" applyFill="1" applyBorder="1" applyAlignment="1">
      <alignment vertical="center" wrapText="1" readingOrder="1"/>
    </xf>
    <xf numFmtId="0" fontId="28" fillId="4" borderId="9" xfId="0" applyFont="1" applyFill="1" applyBorder="1" applyAlignment="1" applyProtection="1">
      <alignment vertical="center" shrinkToFit="1"/>
      <protection locked="0"/>
    </xf>
    <xf numFmtId="0" fontId="28" fillId="4" borderId="10" xfId="0" applyFont="1" applyFill="1" applyBorder="1" applyAlignment="1" applyProtection="1">
      <alignment vertical="center" shrinkToFit="1"/>
      <protection locked="0"/>
    </xf>
    <xf numFmtId="0" fontId="9" fillId="2" borderId="1" xfId="0" applyFont="1" applyFill="1" applyBorder="1" applyAlignment="1">
      <alignment vertical="center" wrapText="1" readingOrder="1"/>
    </xf>
    <xf numFmtId="0" fontId="9" fillId="2" borderId="2" xfId="0" applyFont="1" applyFill="1" applyBorder="1" applyAlignment="1">
      <alignment vertical="center" wrapText="1" readingOrder="1"/>
    </xf>
    <xf numFmtId="0" fontId="9" fillId="2" borderId="3" xfId="0" applyFont="1" applyFill="1" applyBorder="1" applyAlignment="1">
      <alignment vertical="center" wrapText="1" readingOrder="1"/>
    </xf>
    <xf numFmtId="0" fontId="28" fillId="2" borderId="1" xfId="0" applyFont="1" applyFill="1" applyBorder="1" applyAlignment="1">
      <alignment vertical="center" wrapText="1" readingOrder="1"/>
    </xf>
    <xf numFmtId="0" fontId="28" fillId="2" borderId="2" xfId="0" applyFont="1" applyFill="1" applyBorder="1" applyAlignment="1">
      <alignment vertical="center" wrapText="1" readingOrder="1"/>
    </xf>
    <xf numFmtId="0" fontId="28" fillId="2" borderId="3" xfId="0" applyFont="1" applyFill="1" applyBorder="1" applyAlignment="1">
      <alignment vertical="center" wrapText="1" readingOrder="1"/>
    </xf>
    <xf numFmtId="0" fontId="28" fillId="2" borderId="9" xfId="0" applyFont="1" applyFill="1" applyBorder="1" applyAlignment="1">
      <alignment vertical="center" wrapText="1" readingOrder="1"/>
    </xf>
    <xf numFmtId="0" fontId="28" fillId="2" borderId="11" xfId="0" applyFont="1" applyFill="1" applyBorder="1" applyAlignment="1">
      <alignment vertical="center" wrapText="1" readingOrder="1"/>
    </xf>
    <xf numFmtId="0" fontId="32" fillId="2" borderId="18" xfId="0" applyFont="1" applyFill="1" applyBorder="1" applyAlignment="1">
      <alignment horizontal="center" vertical="center" shrinkToFit="1"/>
    </xf>
    <xf numFmtId="0" fontId="32" fillId="2" borderId="18" xfId="0" applyFont="1" applyFill="1" applyBorder="1" applyAlignment="1">
      <alignment vertical="center" shrinkToFit="1"/>
    </xf>
    <xf numFmtId="3" fontId="33" fillId="2" borderId="9" xfId="0" applyNumberFormat="1" applyFont="1" applyFill="1" applyBorder="1" applyAlignment="1">
      <alignment vertical="center" shrinkToFit="1"/>
    </xf>
    <xf numFmtId="3" fontId="33" fillId="2" borderId="10" xfId="0" applyNumberFormat="1" applyFont="1" applyFill="1" applyBorder="1" applyAlignment="1">
      <alignment vertical="center" shrinkToFit="1"/>
    </xf>
    <xf numFmtId="0" fontId="33" fillId="2" borderId="9" xfId="0" applyFont="1" applyFill="1" applyBorder="1" applyAlignment="1">
      <alignment vertical="center" shrinkToFit="1"/>
    </xf>
    <xf numFmtId="0" fontId="33" fillId="2" borderId="10" xfId="0" applyFont="1" applyFill="1" applyBorder="1" applyAlignment="1">
      <alignment vertical="center" shrinkToFit="1"/>
    </xf>
    <xf numFmtId="0" fontId="28" fillId="4" borderId="18" xfId="0" applyFont="1" applyFill="1" applyBorder="1" applyAlignment="1" applyProtection="1">
      <alignment vertical="center" shrinkToFit="1"/>
      <protection locked="0"/>
    </xf>
    <xf numFmtId="3" fontId="25" fillId="4" borderId="9" xfId="0" applyNumberFormat="1" applyFont="1" applyFill="1" applyBorder="1" applyAlignment="1" applyProtection="1">
      <alignment vertical="center" shrinkToFit="1"/>
      <protection locked="0"/>
    </xf>
    <xf numFmtId="3" fontId="25" fillId="4" borderId="10" xfId="0" applyNumberFormat="1" applyFont="1" applyFill="1" applyBorder="1" applyAlignment="1" applyProtection="1">
      <alignment vertical="center" shrinkToFit="1"/>
      <protection locked="0"/>
    </xf>
    <xf numFmtId="0" fontId="28" fillId="4" borderId="18" xfId="0" applyFont="1" applyFill="1" applyBorder="1" applyAlignment="1" applyProtection="1">
      <alignment horizontal="center" vertical="center" shrinkToFit="1"/>
      <protection locked="0"/>
    </xf>
    <xf numFmtId="0" fontId="28" fillId="4" borderId="9" xfId="0" applyFont="1" applyFill="1" applyBorder="1" applyAlignment="1" applyProtection="1">
      <alignment horizontal="center" vertical="center" shrinkToFit="1"/>
      <protection locked="0"/>
    </xf>
    <xf numFmtId="0" fontId="28" fillId="4" borderId="10" xfId="0" applyFont="1" applyFill="1" applyBorder="1" applyAlignment="1" applyProtection="1">
      <alignment horizontal="center" vertical="center" shrinkToFit="1"/>
      <protection locked="0"/>
    </xf>
    <xf numFmtId="0" fontId="28" fillId="4" borderId="11" xfId="0" applyFont="1" applyFill="1" applyBorder="1" applyAlignment="1" applyProtection="1">
      <alignment horizontal="center" vertical="center" shrinkToFit="1"/>
      <protection locked="0"/>
    </xf>
    <xf numFmtId="0" fontId="28" fillId="4" borderId="11" xfId="0" applyFont="1" applyFill="1" applyBorder="1" applyAlignment="1" applyProtection="1">
      <alignment vertical="center" shrinkToFit="1"/>
      <protection locked="0"/>
    </xf>
    <xf numFmtId="0" fontId="28" fillId="2" borderId="9" xfId="0" applyFont="1" applyFill="1" applyBorder="1" applyAlignment="1">
      <alignment horizontal="right" vertical="center" shrinkToFit="1"/>
    </xf>
    <xf numFmtId="0" fontId="28" fillId="2" borderId="10" xfId="0" applyFont="1" applyFill="1" applyBorder="1" applyAlignment="1">
      <alignment horizontal="right" vertical="center" shrinkToFit="1"/>
    </xf>
    <xf numFmtId="0" fontId="28" fillId="2" borderId="11" xfId="0" applyFont="1" applyFill="1" applyBorder="1" applyAlignment="1">
      <alignment horizontal="right" vertical="center" shrinkToFit="1"/>
    </xf>
    <xf numFmtId="0" fontId="4" fillId="2" borderId="16"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3" fillId="2" borderId="36" xfId="0" applyFont="1" applyFill="1" applyBorder="1" applyAlignment="1">
      <alignment horizontal="center" vertical="center"/>
    </xf>
    <xf numFmtId="0" fontId="3" fillId="2" borderId="54" xfId="0" applyFont="1" applyFill="1" applyBorder="1" applyAlignment="1">
      <alignment horizontal="center" vertical="center"/>
    </xf>
    <xf numFmtId="0" fontId="3" fillId="2" borderId="53" xfId="0" applyFont="1" applyFill="1" applyBorder="1" applyAlignment="1">
      <alignment horizontal="center" vertical="center"/>
    </xf>
    <xf numFmtId="0" fontId="3" fillId="4" borderId="54" xfId="0" applyFont="1" applyFill="1" applyBorder="1" applyAlignment="1" applyProtection="1">
      <alignment vertical="center" shrinkToFit="1"/>
      <protection locked="0"/>
    </xf>
    <xf numFmtId="0" fontId="3" fillId="4" borderId="10" xfId="0" applyFont="1" applyFill="1" applyBorder="1" applyAlignment="1" applyProtection="1">
      <alignment vertical="center" shrinkToFit="1"/>
      <protection locked="0"/>
    </xf>
    <xf numFmtId="0" fontId="3" fillId="4" borderId="53" xfId="0" applyFont="1" applyFill="1" applyBorder="1" applyAlignment="1" applyProtection="1">
      <alignment vertical="center" shrinkToFit="1"/>
      <protection locked="0"/>
    </xf>
    <xf numFmtId="0" fontId="8" fillId="2" borderId="10" xfId="0" applyFont="1" applyFill="1" applyBorder="1" applyAlignment="1">
      <alignment vertical="center" shrinkToFit="1"/>
    </xf>
    <xf numFmtId="0" fontId="27" fillId="2" borderId="10" xfId="0" applyFont="1" applyFill="1" applyBorder="1" applyAlignment="1">
      <alignment vertical="center" shrinkToFit="1" readingOrder="1"/>
    </xf>
    <xf numFmtId="0" fontId="27" fillId="2" borderId="10" xfId="0" applyFont="1" applyFill="1" applyBorder="1" applyAlignment="1">
      <alignment horizontal="left" vertical="center" shrinkToFit="1" readingOrder="1"/>
    </xf>
    <xf numFmtId="0" fontId="8" fillId="0" borderId="10" xfId="0" applyFont="1" applyBorder="1" applyAlignment="1">
      <alignment vertical="center" shrinkToFit="1"/>
    </xf>
    <xf numFmtId="0" fontId="8" fillId="2" borderId="11" xfId="0" applyFont="1" applyFill="1" applyBorder="1" applyAlignment="1">
      <alignment vertical="center" shrinkToFit="1"/>
    </xf>
    <xf numFmtId="0" fontId="9" fillId="4" borderId="13" xfId="0" applyFont="1" applyFill="1" applyBorder="1" applyAlignment="1" applyProtection="1">
      <alignment horizontal="left" vertical="center" wrapText="1" readingOrder="1"/>
      <protection locked="0"/>
    </xf>
    <xf numFmtId="0" fontId="9" fillId="4" borderId="14" xfId="0" applyFont="1" applyFill="1" applyBorder="1" applyAlignment="1" applyProtection="1">
      <alignment horizontal="left" vertical="center" wrapText="1" readingOrder="1"/>
      <protection locked="0"/>
    </xf>
    <xf numFmtId="0" fontId="9" fillId="4" borderId="15" xfId="0" applyFont="1" applyFill="1" applyBorder="1" applyAlignment="1" applyProtection="1">
      <alignment horizontal="left" vertical="center" wrapText="1" readingOrder="1"/>
      <protection locked="0"/>
    </xf>
    <xf numFmtId="0" fontId="27" fillId="4" borderId="10" xfId="0" applyFont="1" applyFill="1" applyBorder="1" applyAlignment="1" applyProtection="1">
      <alignment vertical="center" shrinkToFit="1" readingOrder="1"/>
      <protection locked="0"/>
    </xf>
    <xf numFmtId="0" fontId="9" fillId="4" borderId="42" xfId="0" applyFont="1" applyFill="1" applyBorder="1" applyAlignment="1" applyProtection="1">
      <alignment horizontal="left" vertical="center" wrapText="1" readingOrder="1"/>
      <protection locked="0"/>
    </xf>
    <xf numFmtId="0" fontId="9" fillId="4" borderId="19" xfId="0" applyFont="1" applyFill="1" applyBorder="1" applyAlignment="1" applyProtection="1">
      <alignment horizontal="left" vertical="center" wrapText="1" readingOrder="1"/>
      <protection locked="0"/>
    </xf>
    <xf numFmtId="0" fontId="9" fillId="4" borderId="20" xfId="0" applyFont="1" applyFill="1" applyBorder="1" applyAlignment="1" applyProtection="1">
      <alignment horizontal="left" vertical="center" wrapText="1" readingOrder="1"/>
      <protection locked="0"/>
    </xf>
    <xf numFmtId="0" fontId="9" fillId="4" borderId="43" xfId="0" applyFont="1" applyFill="1" applyBorder="1" applyAlignment="1" applyProtection="1">
      <alignment horizontal="left" vertical="center" wrapText="1" readingOrder="1"/>
      <protection locked="0"/>
    </xf>
    <xf numFmtId="0" fontId="9" fillId="4" borderId="21" xfId="0" applyFont="1" applyFill="1" applyBorder="1" applyAlignment="1" applyProtection="1">
      <alignment horizontal="left" vertical="center" wrapText="1" readingOrder="1"/>
      <protection locked="0"/>
    </xf>
    <xf numFmtId="0" fontId="9" fillId="4" borderId="22" xfId="0" applyFont="1" applyFill="1" applyBorder="1" applyAlignment="1" applyProtection="1">
      <alignment horizontal="left" vertical="center" wrapText="1" readingOrder="1"/>
      <protection locked="0"/>
    </xf>
    <xf numFmtId="0" fontId="20" fillId="2" borderId="13" xfId="0" applyFont="1" applyFill="1" applyBorder="1" applyAlignment="1">
      <alignment vertical="center" readingOrder="1"/>
    </xf>
    <xf numFmtId="0" fontId="20" fillId="2" borderId="14" xfId="0" applyFont="1" applyFill="1" applyBorder="1" applyAlignment="1">
      <alignment vertical="center" readingOrder="1"/>
    </xf>
    <xf numFmtId="0" fontId="20" fillId="2" borderId="15" xfId="0" applyFont="1" applyFill="1" applyBorder="1" applyAlignment="1">
      <alignment vertical="center" readingOrder="1"/>
    </xf>
    <xf numFmtId="0" fontId="5" fillId="2" borderId="10" xfId="0" applyFont="1" applyFill="1" applyBorder="1" applyAlignment="1">
      <alignment vertical="center" shrinkToFit="1"/>
    </xf>
    <xf numFmtId="0" fontId="5" fillId="4" borderId="10" xfId="0" applyFont="1" applyFill="1" applyBorder="1" applyAlignment="1" applyProtection="1">
      <alignment vertical="center" shrinkToFit="1"/>
      <protection locked="0"/>
    </xf>
    <xf numFmtId="0" fontId="4" fillId="2" borderId="2" xfId="0" applyFont="1" applyFill="1" applyBorder="1" applyAlignment="1">
      <alignment horizontal="left" vertical="center"/>
    </xf>
    <xf numFmtId="0" fontId="3" fillId="2" borderId="37" xfId="0" applyFont="1" applyFill="1" applyBorder="1" applyAlignment="1">
      <alignment horizontal="center" vertical="center"/>
    </xf>
    <xf numFmtId="0" fontId="9" fillId="4" borderId="10" xfId="0" applyFont="1" applyFill="1" applyBorder="1" applyAlignment="1" applyProtection="1">
      <alignment vertical="center" wrapText="1" readingOrder="1"/>
      <protection locked="0"/>
    </xf>
    <xf numFmtId="0" fontId="9" fillId="2" borderId="16" xfId="0" applyFont="1" applyFill="1" applyBorder="1" applyAlignment="1">
      <alignment horizontal="center" vertical="center" wrapText="1" readingOrder="1"/>
    </xf>
    <xf numFmtId="0" fontId="9" fillId="2" borderId="17" xfId="0" applyFont="1" applyFill="1" applyBorder="1" applyAlignment="1">
      <alignment horizontal="center" vertical="center" readingOrder="1"/>
    </xf>
    <xf numFmtId="0" fontId="9" fillId="2" borderId="12" xfId="0" applyFont="1" applyFill="1" applyBorder="1" applyAlignment="1">
      <alignment horizontal="center" vertical="center" readingOrder="1"/>
    </xf>
    <xf numFmtId="0" fontId="9" fillId="2" borderId="16" xfId="0" applyFont="1" applyFill="1" applyBorder="1" applyAlignment="1">
      <alignment horizontal="center" vertical="center" readingOrder="1"/>
    </xf>
    <xf numFmtId="0" fontId="9" fillId="4" borderId="7" xfId="0" applyFont="1" applyFill="1" applyBorder="1" applyAlignment="1" applyProtection="1">
      <alignment vertical="center" wrapText="1" readingOrder="1"/>
      <protection locked="0"/>
    </xf>
    <xf numFmtId="0" fontId="9" fillId="4" borderId="2" xfId="0" applyFont="1" applyFill="1" applyBorder="1" applyAlignment="1" applyProtection="1">
      <alignment vertical="center" wrapText="1" readingOrder="1"/>
      <protection locked="0"/>
    </xf>
    <xf numFmtId="0" fontId="9" fillId="2" borderId="2" xfId="0" applyFont="1" applyFill="1" applyBorder="1" applyAlignment="1">
      <alignment vertical="center" shrinkToFit="1" readingOrder="1"/>
    </xf>
    <xf numFmtId="0" fontId="6" fillId="2" borderId="13" xfId="0" applyFont="1" applyFill="1" applyBorder="1">
      <alignment vertical="center"/>
    </xf>
    <xf numFmtId="0" fontId="6" fillId="2" borderId="14" xfId="0" applyFont="1" applyFill="1" applyBorder="1">
      <alignment vertical="center"/>
    </xf>
    <xf numFmtId="0" fontId="6" fillId="2" borderId="15" xfId="0" applyFont="1" applyFill="1" applyBorder="1">
      <alignment vertical="center"/>
    </xf>
    <xf numFmtId="0" fontId="24" fillId="4" borderId="18" xfId="0" applyFont="1" applyFill="1" applyBorder="1" applyAlignment="1" applyProtection="1">
      <alignment horizontal="center" vertical="center" wrapText="1"/>
      <protection locked="0"/>
    </xf>
    <xf numFmtId="0" fontId="11" fillId="2" borderId="18" xfId="0" applyFont="1" applyFill="1" applyBorder="1" applyAlignment="1">
      <alignment vertical="center" wrapText="1"/>
    </xf>
    <xf numFmtId="0" fontId="35" fillId="2" borderId="18" xfId="0" applyFont="1" applyFill="1" applyBorder="1" applyAlignment="1">
      <alignment vertical="center" wrapText="1"/>
    </xf>
    <xf numFmtId="0" fontId="6" fillId="2" borderId="18" xfId="0" applyFont="1" applyFill="1" applyBorder="1" applyAlignment="1">
      <alignment horizontal="center" vertical="center" wrapText="1"/>
    </xf>
    <xf numFmtId="0" fontId="6" fillId="2" borderId="18" xfId="0" applyFont="1" applyFill="1" applyBorder="1" applyAlignment="1">
      <alignment horizontal="center" vertical="center"/>
    </xf>
    <xf numFmtId="0" fontId="24" fillId="4" borderId="18" xfId="0" applyFont="1" applyFill="1" applyBorder="1" applyAlignment="1" applyProtection="1">
      <alignment vertical="center" wrapText="1"/>
      <protection locked="0"/>
    </xf>
    <xf numFmtId="0" fontId="36" fillId="4" borderId="18" xfId="0" applyFont="1" applyFill="1" applyBorder="1" applyAlignment="1" applyProtection="1">
      <alignment vertical="center" wrapText="1"/>
      <protection locked="0"/>
    </xf>
    <xf numFmtId="0" fontId="8" fillId="4" borderId="1" xfId="0" applyFont="1" applyFill="1" applyBorder="1" applyAlignment="1" applyProtection="1">
      <alignment vertical="center" wrapText="1"/>
      <protection locked="0"/>
    </xf>
    <xf numFmtId="0" fontId="8" fillId="4" borderId="2" xfId="0" applyFont="1" applyFill="1" applyBorder="1" applyAlignment="1" applyProtection="1">
      <alignment vertical="center" wrapText="1"/>
      <protection locked="0"/>
    </xf>
    <xf numFmtId="0" fontId="8" fillId="4" borderId="3" xfId="0" applyFont="1" applyFill="1" applyBorder="1" applyAlignment="1" applyProtection="1">
      <alignment vertical="center" wrapText="1"/>
      <protection locked="0"/>
    </xf>
    <xf numFmtId="0" fontId="8" fillId="4" borderId="6" xfId="0" applyFont="1" applyFill="1" applyBorder="1" applyAlignment="1" applyProtection="1">
      <alignment vertical="center" wrapText="1"/>
      <protection locked="0"/>
    </xf>
    <xf numFmtId="0" fontId="8" fillId="4" borderId="7" xfId="0" applyFont="1" applyFill="1" applyBorder="1" applyAlignment="1" applyProtection="1">
      <alignment vertical="center" wrapText="1"/>
      <protection locked="0"/>
    </xf>
    <xf numFmtId="0" fontId="8" fillId="4" borderId="8" xfId="0" applyFont="1" applyFill="1" applyBorder="1" applyAlignment="1" applyProtection="1">
      <alignment vertical="center" wrapText="1"/>
      <protection locked="0"/>
    </xf>
    <xf numFmtId="0" fontId="3" fillId="0" borderId="10" xfId="0" applyFont="1" applyBorder="1" applyAlignment="1">
      <alignment vertical="center" shrinkToFit="1"/>
    </xf>
    <xf numFmtId="0" fontId="3" fillId="0" borderId="11" xfId="0" applyFont="1" applyBorder="1" applyAlignment="1">
      <alignment vertical="center" shrinkToFit="1"/>
    </xf>
    <xf numFmtId="0" fontId="9" fillId="2" borderId="18" xfId="0" applyFont="1" applyFill="1" applyBorder="1" applyAlignment="1">
      <alignment horizontal="center" vertical="center" wrapText="1" readingOrder="1"/>
    </xf>
    <xf numFmtId="0" fontId="9" fillId="4" borderId="9" xfId="0" applyFont="1" applyFill="1" applyBorder="1" applyAlignment="1" applyProtection="1">
      <alignment vertical="center" wrapText="1" shrinkToFit="1" readingOrder="1"/>
      <protection locked="0"/>
    </xf>
    <xf numFmtId="0" fontId="9" fillId="4" borderId="10" xfId="0" applyFont="1" applyFill="1" applyBorder="1" applyAlignment="1" applyProtection="1">
      <alignment vertical="center" wrapText="1" shrinkToFit="1" readingOrder="1"/>
      <protection locked="0"/>
    </xf>
    <xf numFmtId="0" fontId="9" fillId="4" borderId="11" xfId="0" applyFont="1" applyFill="1" applyBorder="1" applyAlignment="1" applyProtection="1">
      <alignment vertical="center" wrapText="1" shrinkToFit="1" readingOrder="1"/>
      <protection locked="0"/>
    </xf>
    <xf numFmtId="0" fontId="9" fillId="2" borderId="18" xfId="0" applyFont="1" applyFill="1" applyBorder="1" applyAlignment="1">
      <alignment horizontal="center" vertical="center" shrinkToFit="1" readingOrder="1"/>
    </xf>
    <xf numFmtId="0" fontId="27" fillId="2" borderId="1" xfId="0" applyFont="1" applyFill="1" applyBorder="1" applyAlignment="1">
      <alignment vertical="center" readingOrder="1"/>
    </xf>
    <xf numFmtId="0" fontId="27" fillId="2" borderId="2" xfId="0" applyFont="1" applyFill="1" applyBorder="1" applyAlignment="1">
      <alignment vertical="center" readingOrder="1"/>
    </xf>
    <xf numFmtId="0" fontId="27" fillId="2" borderId="3" xfId="0" applyFont="1" applyFill="1" applyBorder="1" applyAlignment="1">
      <alignment vertical="center" readingOrder="1"/>
    </xf>
    <xf numFmtId="0" fontId="11" fillId="2" borderId="4" xfId="0" applyFont="1" applyFill="1" applyBorder="1" applyAlignment="1">
      <alignment vertical="center" readingOrder="1"/>
    </xf>
    <xf numFmtId="0" fontId="11" fillId="2" borderId="0" xfId="0" applyFont="1" applyFill="1" applyAlignment="1">
      <alignment vertical="center" readingOrder="1"/>
    </xf>
    <xf numFmtId="0" fontId="11" fillId="2" borderId="5" xfId="0" applyFont="1" applyFill="1" applyBorder="1" applyAlignment="1">
      <alignment vertical="center" readingOrder="1"/>
    </xf>
    <xf numFmtId="0" fontId="8" fillId="0" borderId="5" xfId="0" applyFont="1" applyBorder="1" applyAlignment="1">
      <alignment vertical="center" wrapText="1" shrinkToFit="1"/>
    </xf>
    <xf numFmtId="0" fontId="8" fillId="0" borderId="2" xfId="0" applyFont="1" applyBorder="1" applyAlignment="1">
      <alignment vertical="center" shrinkToFit="1"/>
    </xf>
    <xf numFmtId="0" fontId="8" fillId="0" borderId="3" xfId="0" applyFont="1" applyBorder="1" applyAlignment="1">
      <alignment vertical="center" shrinkToFit="1"/>
    </xf>
    <xf numFmtId="0" fontId="24" fillId="2" borderId="6" xfId="0" applyFont="1" applyFill="1" applyBorder="1" applyAlignment="1">
      <alignment vertical="center" wrapText="1" readingOrder="1"/>
    </xf>
    <xf numFmtId="0" fontId="24" fillId="2" borderId="7" xfId="0" applyFont="1" applyFill="1" applyBorder="1" applyAlignment="1">
      <alignment vertical="center" readingOrder="1"/>
    </xf>
    <xf numFmtId="0" fontId="24" fillId="2" borderId="8" xfId="0" applyFont="1" applyFill="1" applyBorder="1" applyAlignment="1">
      <alignment vertical="center" readingOrder="1"/>
    </xf>
    <xf numFmtId="0" fontId="8" fillId="4" borderId="4" xfId="0" applyFont="1" applyFill="1" applyBorder="1" applyAlignment="1" applyProtection="1">
      <alignment vertical="center" wrapText="1"/>
      <protection locked="0"/>
    </xf>
    <xf numFmtId="0" fontId="8" fillId="4" borderId="0" xfId="0" applyFont="1" applyFill="1" applyAlignment="1" applyProtection="1">
      <alignment vertical="center" wrapText="1"/>
      <protection locked="0"/>
    </xf>
    <xf numFmtId="0" fontId="8" fillId="4" borderId="5" xfId="0" applyFont="1" applyFill="1" applyBorder="1" applyAlignment="1" applyProtection="1">
      <alignment vertical="center" wrapText="1"/>
      <protection locked="0"/>
    </xf>
    <xf numFmtId="0" fontId="8" fillId="2" borderId="1" xfId="0" applyFont="1" applyFill="1" applyBorder="1" applyAlignment="1">
      <alignment horizontal="center" vertical="center" shrinkToFit="1"/>
    </xf>
    <xf numFmtId="0" fontId="8" fillId="2" borderId="2" xfId="0" applyFont="1" applyFill="1" applyBorder="1" applyAlignment="1">
      <alignment horizontal="center" vertical="center" shrinkToFit="1"/>
    </xf>
    <xf numFmtId="0" fontId="8" fillId="2" borderId="3" xfId="0" applyFont="1" applyFill="1" applyBorder="1" applyAlignment="1">
      <alignment horizontal="center" vertical="center" shrinkToFit="1"/>
    </xf>
    <xf numFmtId="0" fontId="8" fillId="2" borderId="6" xfId="0" applyFont="1" applyFill="1" applyBorder="1" applyAlignment="1">
      <alignment horizontal="center" vertical="center" shrinkToFit="1"/>
    </xf>
    <xf numFmtId="0" fontId="8" fillId="2" borderId="7" xfId="0" applyFont="1" applyFill="1" applyBorder="1" applyAlignment="1">
      <alignment horizontal="center" vertical="center" shrinkToFit="1"/>
    </xf>
    <xf numFmtId="0" fontId="8" fillId="2" borderId="8" xfId="0" applyFont="1" applyFill="1" applyBorder="1" applyAlignment="1">
      <alignment horizontal="center" vertical="center" shrinkToFit="1"/>
    </xf>
    <xf numFmtId="0" fontId="25" fillId="4" borderId="1" xfId="0" applyFont="1" applyFill="1" applyBorder="1" applyAlignment="1" applyProtection="1">
      <alignment horizontal="center" vertical="center" shrinkToFit="1"/>
      <protection locked="0"/>
    </xf>
    <xf numFmtId="0" fontId="25" fillId="4" borderId="2" xfId="0" applyFont="1" applyFill="1" applyBorder="1" applyAlignment="1" applyProtection="1">
      <alignment horizontal="center" vertical="center" shrinkToFit="1"/>
      <protection locked="0"/>
    </xf>
    <xf numFmtId="0" fontId="25" fillId="4" borderId="3" xfId="0" applyFont="1" applyFill="1" applyBorder="1" applyAlignment="1" applyProtection="1">
      <alignment horizontal="center" vertical="center" shrinkToFit="1"/>
      <protection locked="0"/>
    </xf>
    <xf numFmtId="0" fontId="25" fillId="4" borderId="6" xfId="0" applyFont="1" applyFill="1" applyBorder="1" applyAlignment="1" applyProtection="1">
      <alignment horizontal="center" vertical="center" shrinkToFit="1"/>
      <protection locked="0"/>
    </xf>
    <xf numFmtId="0" fontId="25" fillId="4" borderId="7" xfId="0" applyFont="1" applyFill="1" applyBorder="1" applyAlignment="1" applyProtection="1">
      <alignment horizontal="center" vertical="center" shrinkToFit="1"/>
      <protection locked="0"/>
    </xf>
    <xf numFmtId="0" fontId="25" fillId="4" borderId="8" xfId="0" applyFont="1" applyFill="1" applyBorder="1" applyAlignment="1" applyProtection="1">
      <alignment horizontal="center" vertical="center" shrinkToFit="1"/>
      <protection locked="0"/>
    </xf>
    <xf numFmtId="176" fontId="4" fillId="2" borderId="1" xfId="0" applyNumberFormat="1" applyFont="1" applyFill="1" applyBorder="1" applyAlignment="1">
      <alignment horizontal="right" vertical="center" shrinkToFit="1"/>
    </xf>
    <xf numFmtId="176" fontId="4" fillId="2" borderId="2" xfId="0" applyNumberFormat="1" applyFont="1" applyFill="1" applyBorder="1" applyAlignment="1">
      <alignment horizontal="right" vertical="center" shrinkToFit="1"/>
    </xf>
    <xf numFmtId="176" fontId="4" fillId="2" borderId="6" xfId="0" applyNumberFormat="1" applyFont="1" applyFill="1" applyBorder="1" applyAlignment="1">
      <alignment horizontal="right" vertical="center" shrinkToFit="1"/>
    </xf>
    <xf numFmtId="176" fontId="4" fillId="2" borderId="7" xfId="0" applyNumberFormat="1" applyFont="1" applyFill="1" applyBorder="1" applyAlignment="1">
      <alignment horizontal="right" vertical="center" shrinkToFit="1"/>
    </xf>
  </cellXfs>
  <cellStyles count="2">
    <cellStyle name="ハイパーリンク" xfId="1" builtinId="8"/>
    <cellStyle name="標準" xfId="0" builtinId="0"/>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5</xdr:col>
      <xdr:colOff>76200</xdr:colOff>
      <xdr:row>8</xdr:row>
      <xdr:rowOff>188259</xdr:rowOff>
    </xdr:from>
    <xdr:to>
      <xdr:col>9</xdr:col>
      <xdr:colOff>226219</xdr:colOff>
      <xdr:row>8</xdr:row>
      <xdr:rowOff>188259</xdr:rowOff>
    </xdr:to>
    <xdr:sp macro="" textlink="">
      <xdr:nvSpPr>
        <xdr:cNvPr id="34" name="Line 1574">
          <a:extLst>
            <a:ext uri="{FF2B5EF4-FFF2-40B4-BE49-F238E27FC236}">
              <a16:creationId xmlns:a16="http://schemas.microsoft.com/office/drawing/2014/main" id="{00000000-0008-0000-0000-000022000000}"/>
            </a:ext>
          </a:extLst>
        </xdr:cNvPr>
        <xdr:cNvSpPr>
          <a:spLocks noChangeShapeType="1"/>
        </xdr:cNvSpPr>
      </xdr:nvSpPr>
      <xdr:spPr bwMode="auto">
        <a:xfrm>
          <a:off x="1445419" y="2605228"/>
          <a:ext cx="1245394" cy="0"/>
        </a:xfrm>
        <a:prstGeom prst="line">
          <a:avLst/>
        </a:prstGeom>
        <a:noFill/>
        <a:ln w="9525">
          <a:solidFill>
            <a:schemeClr val="tx1"/>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xdr:twoCellAnchor>
    <xdr:from>
      <xdr:col>0</xdr:col>
      <xdr:colOff>0</xdr:colOff>
      <xdr:row>41</xdr:row>
      <xdr:rowOff>67234</xdr:rowOff>
    </xdr:from>
    <xdr:to>
      <xdr:col>24</xdr:col>
      <xdr:colOff>0</xdr:colOff>
      <xdr:row>41</xdr:row>
      <xdr:rowOff>67234</xdr:rowOff>
    </xdr:to>
    <xdr:sp macro="" textlink="">
      <xdr:nvSpPr>
        <xdr:cNvPr id="36" name="Line 1470">
          <a:extLst>
            <a:ext uri="{FF2B5EF4-FFF2-40B4-BE49-F238E27FC236}">
              <a16:creationId xmlns:a16="http://schemas.microsoft.com/office/drawing/2014/main" id="{00000000-0008-0000-0000-000024000000}"/>
            </a:ext>
          </a:extLst>
        </xdr:cNvPr>
        <xdr:cNvSpPr>
          <a:spLocks noChangeShapeType="1"/>
        </xdr:cNvSpPr>
      </xdr:nvSpPr>
      <xdr:spPr bwMode="auto">
        <a:xfrm>
          <a:off x="0" y="9312087"/>
          <a:ext cx="6723529"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9525</xdr:colOff>
          <xdr:row>8</xdr:row>
          <xdr:rowOff>47625</xdr:rowOff>
        </xdr:from>
        <xdr:to>
          <xdr:col>1</xdr:col>
          <xdr:colOff>19050</xdr:colOff>
          <xdr:row>9</xdr:row>
          <xdr:rowOff>47625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solidFill>
              <a:srgbClr val="FFCC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xdr:row>
          <xdr:rowOff>247650</xdr:rowOff>
        </xdr:from>
        <xdr:to>
          <xdr:col>1</xdr:col>
          <xdr:colOff>0</xdr:colOff>
          <xdr:row>12</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solidFill>
              <a:srgbClr val="FFCC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18</xdr:row>
          <xdr:rowOff>161925</xdr:rowOff>
        </xdr:from>
        <xdr:to>
          <xdr:col>1</xdr:col>
          <xdr:colOff>0</xdr:colOff>
          <xdr:row>19</xdr:row>
          <xdr:rowOff>161925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solidFill>
              <a:srgbClr val="FFCC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20</xdr:row>
          <xdr:rowOff>9525</xdr:rowOff>
        </xdr:from>
        <xdr:to>
          <xdr:col>1</xdr:col>
          <xdr:colOff>0</xdr:colOff>
          <xdr:row>21</xdr:row>
          <xdr:rowOff>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solidFill>
              <a:srgbClr val="FFCC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8</xdr:row>
          <xdr:rowOff>28575</xdr:rowOff>
        </xdr:from>
        <xdr:to>
          <xdr:col>11</xdr:col>
          <xdr:colOff>9525</xdr:colOff>
          <xdr:row>8</xdr:row>
          <xdr:rowOff>238125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solidFill>
              <a:srgbClr val="FF99CC" mc:Ignorable="a14" a14:legacySpreadsheetColorIndex="45">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9</xdr:row>
          <xdr:rowOff>28575</xdr:rowOff>
        </xdr:from>
        <xdr:to>
          <xdr:col>11</xdr:col>
          <xdr:colOff>9525</xdr:colOff>
          <xdr:row>9</xdr:row>
          <xdr:rowOff>238125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solidFill>
              <a:srgbClr val="FFCC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10</xdr:row>
          <xdr:rowOff>28575</xdr:rowOff>
        </xdr:from>
        <xdr:to>
          <xdr:col>11</xdr:col>
          <xdr:colOff>9525</xdr:colOff>
          <xdr:row>10</xdr:row>
          <xdr:rowOff>238125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solidFill>
              <a:srgbClr val="FFCC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0</xdr:col>
      <xdr:colOff>0</xdr:colOff>
      <xdr:row>36</xdr:row>
      <xdr:rowOff>67234</xdr:rowOff>
    </xdr:from>
    <xdr:to>
      <xdr:col>24</xdr:col>
      <xdr:colOff>0</xdr:colOff>
      <xdr:row>36</xdr:row>
      <xdr:rowOff>67234</xdr:rowOff>
    </xdr:to>
    <xdr:sp macro="" textlink="">
      <xdr:nvSpPr>
        <xdr:cNvPr id="20" name="Line 1470">
          <a:extLst>
            <a:ext uri="{FF2B5EF4-FFF2-40B4-BE49-F238E27FC236}">
              <a16:creationId xmlns:a16="http://schemas.microsoft.com/office/drawing/2014/main" id="{00000000-0008-0000-0900-000014000000}"/>
            </a:ext>
          </a:extLst>
        </xdr:cNvPr>
        <xdr:cNvSpPr>
          <a:spLocks noChangeShapeType="1"/>
        </xdr:cNvSpPr>
      </xdr:nvSpPr>
      <xdr:spPr bwMode="auto">
        <a:xfrm>
          <a:off x="0" y="945888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35</xdr:row>
      <xdr:rowOff>67234</xdr:rowOff>
    </xdr:from>
    <xdr:to>
      <xdr:col>24</xdr:col>
      <xdr:colOff>0</xdr:colOff>
      <xdr:row>35</xdr:row>
      <xdr:rowOff>67234</xdr:rowOff>
    </xdr:to>
    <xdr:sp macro="" textlink="">
      <xdr:nvSpPr>
        <xdr:cNvPr id="8" name="Line 1470">
          <a:extLst>
            <a:ext uri="{FF2B5EF4-FFF2-40B4-BE49-F238E27FC236}">
              <a16:creationId xmlns:a16="http://schemas.microsoft.com/office/drawing/2014/main" id="{00000000-0008-0000-0A00-000008000000}"/>
            </a:ext>
          </a:extLst>
        </xdr:cNvPr>
        <xdr:cNvSpPr>
          <a:spLocks noChangeShapeType="1"/>
        </xdr:cNvSpPr>
      </xdr:nvSpPr>
      <xdr:spPr bwMode="auto">
        <a:xfrm>
          <a:off x="0" y="791583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8</xdr:col>
          <xdr:colOff>9525</xdr:colOff>
          <xdr:row>12</xdr:row>
          <xdr:rowOff>19050</xdr:rowOff>
        </xdr:from>
        <xdr:to>
          <xdr:col>8</xdr:col>
          <xdr:colOff>266700</xdr:colOff>
          <xdr:row>12</xdr:row>
          <xdr:rowOff>295275</xdr:rowOff>
        </xdr:to>
        <xdr:sp macro="" textlink="">
          <xdr:nvSpPr>
            <xdr:cNvPr id="13328" name="Check Box 16" hidden="1">
              <a:extLst>
                <a:ext uri="{63B3BB69-23CF-44E3-9099-C40C66FF867C}">
                  <a14:compatExt spid="_x0000_s13328"/>
                </a:ext>
                <a:ext uri="{FF2B5EF4-FFF2-40B4-BE49-F238E27FC236}">
                  <a16:creationId xmlns:a16="http://schemas.microsoft.com/office/drawing/2014/main" id="{00000000-0008-0000-0A00-00001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13</xdr:row>
          <xdr:rowOff>19050</xdr:rowOff>
        </xdr:from>
        <xdr:to>
          <xdr:col>8</xdr:col>
          <xdr:colOff>266700</xdr:colOff>
          <xdr:row>13</xdr:row>
          <xdr:rowOff>295275</xdr:rowOff>
        </xdr:to>
        <xdr:sp macro="" textlink="">
          <xdr:nvSpPr>
            <xdr:cNvPr id="13329" name="Check Box 17" hidden="1">
              <a:extLst>
                <a:ext uri="{63B3BB69-23CF-44E3-9099-C40C66FF867C}">
                  <a14:compatExt spid="_x0000_s13329"/>
                </a:ext>
                <a:ext uri="{FF2B5EF4-FFF2-40B4-BE49-F238E27FC236}">
                  <a16:creationId xmlns:a16="http://schemas.microsoft.com/office/drawing/2014/main" id="{00000000-0008-0000-0A00-00001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14</xdr:row>
          <xdr:rowOff>19050</xdr:rowOff>
        </xdr:from>
        <xdr:to>
          <xdr:col>8</xdr:col>
          <xdr:colOff>266700</xdr:colOff>
          <xdr:row>14</xdr:row>
          <xdr:rowOff>295275</xdr:rowOff>
        </xdr:to>
        <xdr:sp macro="" textlink="">
          <xdr:nvSpPr>
            <xdr:cNvPr id="13330" name="Check Box 18" hidden="1">
              <a:extLst>
                <a:ext uri="{63B3BB69-23CF-44E3-9099-C40C66FF867C}">
                  <a14:compatExt spid="_x0000_s13330"/>
                </a:ext>
                <a:ext uri="{FF2B5EF4-FFF2-40B4-BE49-F238E27FC236}">
                  <a16:creationId xmlns:a16="http://schemas.microsoft.com/office/drawing/2014/main" id="{00000000-0008-0000-0A00-00001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12</xdr:row>
          <xdr:rowOff>28575</xdr:rowOff>
        </xdr:from>
        <xdr:to>
          <xdr:col>12</xdr:col>
          <xdr:colOff>266700</xdr:colOff>
          <xdr:row>12</xdr:row>
          <xdr:rowOff>304800</xdr:rowOff>
        </xdr:to>
        <xdr:sp macro="" textlink="">
          <xdr:nvSpPr>
            <xdr:cNvPr id="13334" name="Check Box 22" hidden="1">
              <a:extLst>
                <a:ext uri="{63B3BB69-23CF-44E3-9099-C40C66FF867C}">
                  <a14:compatExt spid="_x0000_s13334"/>
                </a:ext>
                <a:ext uri="{FF2B5EF4-FFF2-40B4-BE49-F238E27FC236}">
                  <a16:creationId xmlns:a16="http://schemas.microsoft.com/office/drawing/2014/main" id="{00000000-0008-0000-0A00-00001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xdr:row>
          <xdr:rowOff>28575</xdr:rowOff>
        </xdr:from>
        <xdr:to>
          <xdr:col>12</xdr:col>
          <xdr:colOff>266700</xdr:colOff>
          <xdr:row>13</xdr:row>
          <xdr:rowOff>304800</xdr:rowOff>
        </xdr:to>
        <xdr:sp macro="" textlink="">
          <xdr:nvSpPr>
            <xdr:cNvPr id="13335" name="Check Box 23" hidden="1">
              <a:extLst>
                <a:ext uri="{63B3BB69-23CF-44E3-9099-C40C66FF867C}">
                  <a14:compatExt spid="_x0000_s13335"/>
                </a:ext>
                <a:ext uri="{FF2B5EF4-FFF2-40B4-BE49-F238E27FC236}">
                  <a16:creationId xmlns:a16="http://schemas.microsoft.com/office/drawing/2014/main" id="{00000000-0008-0000-0A00-00001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xdr:row>
          <xdr:rowOff>28575</xdr:rowOff>
        </xdr:from>
        <xdr:to>
          <xdr:col>12</xdr:col>
          <xdr:colOff>266700</xdr:colOff>
          <xdr:row>14</xdr:row>
          <xdr:rowOff>304800</xdr:rowOff>
        </xdr:to>
        <xdr:sp macro="" textlink="">
          <xdr:nvSpPr>
            <xdr:cNvPr id="13336" name="Check Box 24" hidden="1">
              <a:extLst>
                <a:ext uri="{63B3BB69-23CF-44E3-9099-C40C66FF867C}">
                  <a14:compatExt spid="_x0000_s13336"/>
                </a:ext>
                <a:ext uri="{FF2B5EF4-FFF2-40B4-BE49-F238E27FC236}">
                  <a16:creationId xmlns:a16="http://schemas.microsoft.com/office/drawing/2014/main" id="{00000000-0008-0000-0A00-00001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12</xdr:row>
          <xdr:rowOff>28575</xdr:rowOff>
        </xdr:from>
        <xdr:to>
          <xdr:col>16</xdr:col>
          <xdr:colOff>266700</xdr:colOff>
          <xdr:row>12</xdr:row>
          <xdr:rowOff>304800</xdr:rowOff>
        </xdr:to>
        <xdr:sp macro="" textlink="">
          <xdr:nvSpPr>
            <xdr:cNvPr id="13337" name="Check Box 25" hidden="1">
              <a:extLst>
                <a:ext uri="{63B3BB69-23CF-44E3-9099-C40C66FF867C}">
                  <a14:compatExt spid="_x0000_s13337"/>
                </a:ext>
                <a:ext uri="{FF2B5EF4-FFF2-40B4-BE49-F238E27FC236}">
                  <a16:creationId xmlns:a16="http://schemas.microsoft.com/office/drawing/2014/main" id="{00000000-0008-0000-0A00-00001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13</xdr:row>
          <xdr:rowOff>28575</xdr:rowOff>
        </xdr:from>
        <xdr:to>
          <xdr:col>16</xdr:col>
          <xdr:colOff>266700</xdr:colOff>
          <xdr:row>13</xdr:row>
          <xdr:rowOff>304800</xdr:rowOff>
        </xdr:to>
        <xdr:sp macro="" textlink="">
          <xdr:nvSpPr>
            <xdr:cNvPr id="13338" name="Check Box 26" hidden="1">
              <a:extLst>
                <a:ext uri="{63B3BB69-23CF-44E3-9099-C40C66FF867C}">
                  <a14:compatExt spid="_x0000_s13338"/>
                </a:ext>
                <a:ext uri="{FF2B5EF4-FFF2-40B4-BE49-F238E27FC236}">
                  <a16:creationId xmlns:a16="http://schemas.microsoft.com/office/drawing/2014/main" id="{00000000-0008-0000-0A00-00001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xdr:row>
          <xdr:rowOff>28575</xdr:rowOff>
        </xdr:from>
        <xdr:to>
          <xdr:col>16</xdr:col>
          <xdr:colOff>266700</xdr:colOff>
          <xdr:row>14</xdr:row>
          <xdr:rowOff>304800</xdr:rowOff>
        </xdr:to>
        <xdr:sp macro="" textlink="">
          <xdr:nvSpPr>
            <xdr:cNvPr id="13339" name="Check Box 27" hidden="1">
              <a:extLst>
                <a:ext uri="{63B3BB69-23CF-44E3-9099-C40C66FF867C}">
                  <a14:compatExt spid="_x0000_s13339"/>
                </a:ext>
                <a:ext uri="{FF2B5EF4-FFF2-40B4-BE49-F238E27FC236}">
                  <a16:creationId xmlns:a16="http://schemas.microsoft.com/office/drawing/2014/main" id="{00000000-0008-0000-0A00-00001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12</xdr:row>
          <xdr:rowOff>28575</xdr:rowOff>
        </xdr:from>
        <xdr:to>
          <xdr:col>20</xdr:col>
          <xdr:colOff>266700</xdr:colOff>
          <xdr:row>12</xdr:row>
          <xdr:rowOff>304800</xdr:rowOff>
        </xdr:to>
        <xdr:sp macro="" textlink="">
          <xdr:nvSpPr>
            <xdr:cNvPr id="13340" name="Check Box 28" hidden="1">
              <a:extLst>
                <a:ext uri="{63B3BB69-23CF-44E3-9099-C40C66FF867C}">
                  <a14:compatExt spid="_x0000_s13340"/>
                </a:ext>
                <a:ext uri="{FF2B5EF4-FFF2-40B4-BE49-F238E27FC236}">
                  <a16:creationId xmlns:a16="http://schemas.microsoft.com/office/drawing/2014/main" id="{00000000-0008-0000-0A00-00001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13</xdr:row>
          <xdr:rowOff>28575</xdr:rowOff>
        </xdr:from>
        <xdr:to>
          <xdr:col>20</xdr:col>
          <xdr:colOff>266700</xdr:colOff>
          <xdr:row>13</xdr:row>
          <xdr:rowOff>304800</xdr:rowOff>
        </xdr:to>
        <xdr:sp macro="" textlink="">
          <xdr:nvSpPr>
            <xdr:cNvPr id="13341" name="Check Box 29" hidden="1">
              <a:extLst>
                <a:ext uri="{63B3BB69-23CF-44E3-9099-C40C66FF867C}">
                  <a14:compatExt spid="_x0000_s13341"/>
                </a:ext>
                <a:ext uri="{FF2B5EF4-FFF2-40B4-BE49-F238E27FC236}">
                  <a16:creationId xmlns:a16="http://schemas.microsoft.com/office/drawing/2014/main" id="{00000000-0008-0000-0A00-00001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14</xdr:row>
          <xdr:rowOff>28575</xdr:rowOff>
        </xdr:from>
        <xdr:to>
          <xdr:col>20</xdr:col>
          <xdr:colOff>266700</xdr:colOff>
          <xdr:row>14</xdr:row>
          <xdr:rowOff>304800</xdr:rowOff>
        </xdr:to>
        <xdr:sp macro="" textlink="">
          <xdr:nvSpPr>
            <xdr:cNvPr id="13342" name="Check Box 30" hidden="1">
              <a:extLst>
                <a:ext uri="{63B3BB69-23CF-44E3-9099-C40C66FF867C}">
                  <a14:compatExt spid="_x0000_s13342"/>
                </a:ext>
                <a:ext uri="{FF2B5EF4-FFF2-40B4-BE49-F238E27FC236}">
                  <a16:creationId xmlns:a16="http://schemas.microsoft.com/office/drawing/2014/main" id="{00000000-0008-0000-0A00-00001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15</xdr:row>
          <xdr:rowOff>19050</xdr:rowOff>
        </xdr:from>
        <xdr:to>
          <xdr:col>8</xdr:col>
          <xdr:colOff>266700</xdr:colOff>
          <xdr:row>15</xdr:row>
          <xdr:rowOff>295275</xdr:rowOff>
        </xdr:to>
        <xdr:sp macro="" textlink="">
          <xdr:nvSpPr>
            <xdr:cNvPr id="13343" name="Check Box 31" hidden="1">
              <a:extLst>
                <a:ext uri="{63B3BB69-23CF-44E3-9099-C40C66FF867C}">
                  <a14:compatExt spid="_x0000_s13343"/>
                </a:ext>
                <a:ext uri="{FF2B5EF4-FFF2-40B4-BE49-F238E27FC236}">
                  <a16:creationId xmlns:a16="http://schemas.microsoft.com/office/drawing/2014/main" id="{00000000-0008-0000-0A00-00001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27</xdr:row>
          <xdr:rowOff>28575</xdr:rowOff>
        </xdr:from>
        <xdr:to>
          <xdr:col>5</xdr:col>
          <xdr:colOff>19050</xdr:colOff>
          <xdr:row>27</xdr:row>
          <xdr:rowOff>257175</xdr:rowOff>
        </xdr:to>
        <xdr:sp macro="" textlink="">
          <xdr:nvSpPr>
            <xdr:cNvPr id="13377" name="Check Box 65" hidden="1">
              <a:extLst>
                <a:ext uri="{63B3BB69-23CF-44E3-9099-C40C66FF867C}">
                  <a14:compatExt spid="_x0000_s13377"/>
                </a:ext>
                <a:ext uri="{FF2B5EF4-FFF2-40B4-BE49-F238E27FC236}">
                  <a16:creationId xmlns:a16="http://schemas.microsoft.com/office/drawing/2014/main" id="{00000000-0008-0000-0A00-00004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26</xdr:row>
          <xdr:rowOff>28575</xdr:rowOff>
        </xdr:from>
        <xdr:to>
          <xdr:col>5</xdr:col>
          <xdr:colOff>19050</xdr:colOff>
          <xdr:row>26</xdr:row>
          <xdr:rowOff>257175</xdr:rowOff>
        </xdr:to>
        <xdr:sp macro="" textlink="">
          <xdr:nvSpPr>
            <xdr:cNvPr id="13378" name="Check Box 66" hidden="1">
              <a:extLst>
                <a:ext uri="{63B3BB69-23CF-44E3-9099-C40C66FF867C}">
                  <a14:compatExt spid="_x0000_s13378"/>
                </a:ext>
                <a:ext uri="{FF2B5EF4-FFF2-40B4-BE49-F238E27FC236}">
                  <a16:creationId xmlns:a16="http://schemas.microsoft.com/office/drawing/2014/main" id="{00000000-0008-0000-0A00-00004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0</xdr:colOff>
      <xdr:row>37</xdr:row>
      <xdr:rowOff>67234</xdr:rowOff>
    </xdr:from>
    <xdr:to>
      <xdr:col>24</xdr:col>
      <xdr:colOff>0</xdr:colOff>
      <xdr:row>37</xdr:row>
      <xdr:rowOff>67234</xdr:rowOff>
    </xdr:to>
    <xdr:sp macro="" textlink="">
      <xdr:nvSpPr>
        <xdr:cNvPr id="109" name="Line 1470">
          <a:extLst>
            <a:ext uri="{FF2B5EF4-FFF2-40B4-BE49-F238E27FC236}">
              <a16:creationId xmlns:a16="http://schemas.microsoft.com/office/drawing/2014/main" id="{00000000-0008-0000-0100-00006D000000}"/>
            </a:ext>
          </a:extLst>
        </xdr:cNvPr>
        <xdr:cNvSpPr>
          <a:spLocks noChangeShapeType="1"/>
        </xdr:cNvSpPr>
      </xdr:nvSpPr>
      <xdr:spPr bwMode="auto">
        <a:xfrm>
          <a:off x="0" y="955413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14</xdr:col>
          <xdr:colOff>9525</xdr:colOff>
          <xdr:row>8</xdr:row>
          <xdr:rowOff>9525</xdr:rowOff>
        </xdr:from>
        <xdr:to>
          <xdr:col>14</xdr:col>
          <xdr:colOff>257175</xdr:colOff>
          <xdr:row>8</xdr:row>
          <xdr:rowOff>238125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9</xdr:row>
          <xdr:rowOff>9525</xdr:rowOff>
        </xdr:from>
        <xdr:to>
          <xdr:col>14</xdr:col>
          <xdr:colOff>257175</xdr:colOff>
          <xdr:row>9</xdr:row>
          <xdr:rowOff>238125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10</xdr:row>
          <xdr:rowOff>9525</xdr:rowOff>
        </xdr:from>
        <xdr:to>
          <xdr:col>14</xdr:col>
          <xdr:colOff>257175</xdr:colOff>
          <xdr:row>10</xdr:row>
          <xdr:rowOff>238125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8</xdr:row>
          <xdr:rowOff>19050</xdr:rowOff>
        </xdr:from>
        <xdr:to>
          <xdr:col>19</xdr:col>
          <xdr:colOff>266700</xdr:colOff>
          <xdr:row>9</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9</xdr:row>
          <xdr:rowOff>19050</xdr:rowOff>
        </xdr:from>
        <xdr:to>
          <xdr:col>19</xdr:col>
          <xdr:colOff>266700</xdr:colOff>
          <xdr:row>10</xdr:row>
          <xdr:rowOff>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10</xdr:row>
          <xdr:rowOff>19050</xdr:rowOff>
        </xdr:from>
        <xdr:to>
          <xdr:col>19</xdr:col>
          <xdr:colOff>266700</xdr:colOff>
          <xdr:row>11</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xdr:row>
          <xdr:rowOff>9525</xdr:rowOff>
        </xdr:from>
        <xdr:to>
          <xdr:col>7</xdr:col>
          <xdr:colOff>266700</xdr:colOff>
          <xdr:row>14</xdr:row>
          <xdr:rowOff>228600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14</xdr:row>
          <xdr:rowOff>9525</xdr:rowOff>
        </xdr:from>
        <xdr:to>
          <xdr:col>10</xdr:col>
          <xdr:colOff>257175</xdr:colOff>
          <xdr:row>14</xdr:row>
          <xdr:rowOff>228600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13</xdr:row>
          <xdr:rowOff>9525</xdr:rowOff>
        </xdr:from>
        <xdr:to>
          <xdr:col>18</xdr:col>
          <xdr:colOff>257175</xdr:colOff>
          <xdr:row>13</xdr:row>
          <xdr:rowOff>228600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13</xdr:row>
          <xdr:rowOff>9525</xdr:rowOff>
        </xdr:from>
        <xdr:to>
          <xdr:col>21</xdr:col>
          <xdr:colOff>266700</xdr:colOff>
          <xdr:row>13</xdr:row>
          <xdr:rowOff>228600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14</xdr:row>
          <xdr:rowOff>9525</xdr:rowOff>
        </xdr:from>
        <xdr:to>
          <xdr:col>18</xdr:col>
          <xdr:colOff>257175</xdr:colOff>
          <xdr:row>14</xdr:row>
          <xdr:rowOff>228600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14</xdr:row>
          <xdr:rowOff>9525</xdr:rowOff>
        </xdr:from>
        <xdr:to>
          <xdr:col>21</xdr:col>
          <xdr:colOff>266700</xdr:colOff>
          <xdr:row>14</xdr:row>
          <xdr:rowOff>228600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15</xdr:row>
          <xdr:rowOff>9525</xdr:rowOff>
        </xdr:from>
        <xdr:to>
          <xdr:col>18</xdr:col>
          <xdr:colOff>257175</xdr:colOff>
          <xdr:row>15</xdr:row>
          <xdr:rowOff>228600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15</xdr:row>
          <xdr:rowOff>9525</xdr:rowOff>
        </xdr:from>
        <xdr:to>
          <xdr:col>21</xdr:col>
          <xdr:colOff>266700</xdr:colOff>
          <xdr:row>15</xdr:row>
          <xdr:rowOff>228600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16</xdr:row>
          <xdr:rowOff>9525</xdr:rowOff>
        </xdr:from>
        <xdr:to>
          <xdr:col>18</xdr:col>
          <xdr:colOff>257175</xdr:colOff>
          <xdr:row>16</xdr:row>
          <xdr:rowOff>228600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16</xdr:row>
          <xdr:rowOff>9525</xdr:rowOff>
        </xdr:from>
        <xdr:to>
          <xdr:col>21</xdr:col>
          <xdr:colOff>266700</xdr:colOff>
          <xdr:row>16</xdr:row>
          <xdr:rowOff>228600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xdr:row>
          <xdr:rowOff>47625</xdr:rowOff>
        </xdr:from>
        <xdr:to>
          <xdr:col>7</xdr:col>
          <xdr:colOff>266700</xdr:colOff>
          <xdr:row>16</xdr:row>
          <xdr:rowOff>209550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15</xdr:row>
          <xdr:rowOff>47625</xdr:rowOff>
        </xdr:from>
        <xdr:to>
          <xdr:col>10</xdr:col>
          <xdr:colOff>257175</xdr:colOff>
          <xdr:row>16</xdr:row>
          <xdr:rowOff>209550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9</xdr:row>
          <xdr:rowOff>0</xdr:rowOff>
        </xdr:from>
        <xdr:to>
          <xdr:col>1</xdr:col>
          <xdr:colOff>0</xdr:colOff>
          <xdr:row>9</xdr:row>
          <xdr:rowOff>285750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xdr:row>
          <xdr:rowOff>0</xdr:rowOff>
        </xdr:from>
        <xdr:to>
          <xdr:col>1</xdr:col>
          <xdr:colOff>0</xdr:colOff>
          <xdr:row>10</xdr:row>
          <xdr:rowOff>285750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11</xdr:row>
          <xdr:rowOff>9525</xdr:rowOff>
        </xdr:from>
        <xdr:to>
          <xdr:col>1</xdr:col>
          <xdr:colOff>0</xdr:colOff>
          <xdr:row>11</xdr:row>
          <xdr:rowOff>285750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20</xdr:row>
          <xdr:rowOff>0</xdr:rowOff>
        </xdr:from>
        <xdr:to>
          <xdr:col>1</xdr:col>
          <xdr:colOff>0</xdr:colOff>
          <xdr:row>20</xdr:row>
          <xdr:rowOff>295275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xdr:row>
          <xdr:rowOff>0</xdr:rowOff>
        </xdr:from>
        <xdr:to>
          <xdr:col>1</xdr:col>
          <xdr:colOff>0</xdr:colOff>
          <xdr:row>21</xdr:row>
          <xdr:rowOff>295275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36</xdr:row>
      <xdr:rowOff>67234</xdr:rowOff>
    </xdr:from>
    <xdr:to>
      <xdr:col>24</xdr:col>
      <xdr:colOff>0</xdr:colOff>
      <xdr:row>36</xdr:row>
      <xdr:rowOff>67234</xdr:rowOff>
    </xdr:to>
    <xdr:sp macro="" textlink="">
      <xdr:nvSpPr>
        <xdr:cNvPr id="57" name="Line 1470">
          <a:extLst>
            <a:ext uri="{FF2B5EF4-FFF2-40B4-BE49-F238E27FC236}">
              <a16:creationId xmlns:a16="http://schemas.microsoft.com/office/drawing/2014/main" id="{00000000-0008-0000-0200-000039000000}"/>
            </a:ext>
          </a:extLst>
        </xdr:cNvPr>
        <xdr:cNvSpPr>
          <a:spLocks noChangeShapeType="1"/>
        </xdr:cNvSpPr>
      </xdr:nvSpPr>
      <xdr:spPr bwMode="auto">
        <a:xfrm>
          <a:off x="0" y="949698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30</xdr:row>
          <xdr:rowOff>0</xdr:rowOff>
        </xdr:from>
        <xdr:to>
          <xdr:col>1</xdr:col>
          <xdr:colOff>0</xdr:colOff>
          <xdr:row>31</xdr:row>
          <xdr:rowOff>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29</xdr:row>
          <xdr:rowOff>0</xdr:rowOff>
        </xdr:from>
        <xdr:to>
          <xdr:col>1</xdr:col>
          <xdr:colOff>0</xdr:colOff>
          <xdr:row>29</xdr:row>
          <xdr:rowOff>247650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0</xdr:colOff>
      <xdr:row>42</xdr:row>
      <xdr:rowOff>67234</xdr:rowOff>
    </xdr:from>
    <xdr:to>
      <xdr:col>24</xdr:col>
      <xdr:colOff>0</xdr:colOff>
      <xdr:row>42</xdr:row>
      <xdr:rowOff>67234</xdr:rowOff>
    </xdr:to>
    <xdr:sp macro="" textlink="">
      <xdr:nvSpPr>
        <xdr:cNvPr id="2" name="Line 1470">
          <a:extLst>
            <a:ext uri="{FF2B5EF4-FFF2-40B4-BE49-F238E27FC236}">
              <a16:creationId xmlns:a16="http://schemas.microsoft.com/office/drawing/2014/main" id="{00000000-0008-0000-0300-000002000000}"/>
            </a:ext>
          </a:extLst>
        </xdr:cNvPr>
        <xdr:cNvSpPr>
          <a:spLocks noChangeShapeType="1"/>
        </xdr:cNvSpPr>
      </xdr:nvSpPr>
      <xdr:spPr bwMode="auto">
        <a:xfrm>
          <a:off x="0" y="992560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8</xdr:row>
          <xdr:rowOff>0</xdr:rowOff>
        </xdr:from>
        <xdr:to>
          <xdr:col>1</xdr:col>
          <xdr:colOff>0</xdr:colOff>
          <xdr:row>9</xdr:row>
          <xdr:rowOff>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3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0</xdr:rowOff>
        </xdr:from>
        <xdr:to>
          <xdr:col>1</xdr:col>
          <xdr:colOff>0</xdr:colOff>
          <xdr:row>10</xdr:row>
          <xdr:rowOff>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3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0</xdr:col>
      <xdr:colOff>48610</xdr:colOff>
      <xdr:row>31</xdr:row>
      <xdr:rowOff>51397</xdr:rowOff>
    </xdr:from>
    <xdr:ext cx="499077" cy="442429"/>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48610" y="6992741"/>
          <a:ext cx="499077" cy="442429"/>
        </a:xfrm>
        <a:prstGeom prst="rect">
          <a:avLst/>
        </a:prstGeom>
        <a:noFill/>
      </xdr:spPr>
      <xdr:txBody>
        <a:bodyPr wrap="square" lIns="91440" tIns="45720" rIns="91440" bIns="45720">
          <a:spAutoFit/>
        </a:bodyPr>
        <a:lstStyle/>
        <a:p>
          <a:pPr algn="ctr"/>
          <a:r>
            <a:rPr lang="ja-JP" altLang="en-US" sz="1050" b="0" cap="none" spc="0">
              <a:ln w="0"/>
              <a:solidFill>
                <a:schemeClr val="tx1"/>
              </a:solidFill>
              <a:effectLst/>
            </a:rPr>
            <a:t>隣接</a:t>
          </a:r>
          <a:endParaRPr lang="en-US" altLang="ja-JP" sz="1050" b="0" cap="none" spc="0">
            <a:ln w="0"/>
            <a:solidFill>
              <a:schemeClr val="tx1"/>
            </a:solidFill>
            <a:effectLst/>
          </a:endParaRPr>
        </a:p>
        <a:p>
          <a:pPr algn="ctr"/>
          <a:r>
            <a:rPr lang="ja-JP" altLang="en-US" sz="1050" b="0" cap="none" spc="0">
              <a:ln w="0"/>
              <a:solidFill>
                <a:schemeClr val="tx1"/>
              </a:solidFill>
              <a:effectLst/>
            </a:rPr>
            <a:t>小間</a:t>
          </a:r>
        </a:p>
      </xdr:txBody>
    </xdr:sp>
    <xdr:clientData/>
  </xdr:oneCellAnchor>
  <xdr:oneCellAnchor>
    <xdr:from>
      <xdr:col>22</xdr:col>
      <xdr:colOff>35718</xdr:colOff>
      <xdr:row>31</xdr:row>
      <xdr:rowOff>83343</xdr:rowOff>
    </xdr:from>
    <xdr:ext cx="499077" cy="442429"/>
    <xdr:sp macro="" textlink="">
      <xdr:nvSpPr>
        <xdr:cNvPr id="31" name="正方形/長方形 30">
          <a:extLst>
            <a:ext uri="{FF2B5EF4-FFF2-40B4-BE49-F238E27FC236}">
              <a16:creationId xmlns:a16="http://schemas.microsoft.com/office/drawing/2014/main" id="{00000000-0008-0000-0300-00001F000000}"/>
            </a:ext>
          </a:extLst>
        </xdr:cNvPr>
        <xdr:cNvSpPr/>
      </xdr:nvSpPr>
      <xdr:spPr>
        <a:xfrm>
          <a:off x="6060281" y="7024687"/>
          <a:ext cx="499077" cy="442429"/>
        </a:xfrm>
        <a:prstGeom prst="rect">
          <a:avLst/>
        </a:prstGeom>
        <a:noFill/>
      </xdr:spPr>
      <xdr:txBody>
        <a:bodyPr wrap="square" lIns="91440" tIns="45720" rIns="91440" bIns="45720">
          <a:spAutoFit/>
        </a:bodyPr>
        <a:lstStyle/>
        <a:p>
          <a:pPr algn="ctr"/>
          <a:r>
            <a:rPr lang="ja-JP" altLang="en-US" sz="1050" b="0" cap="none" spc="0">
              <a:ln w="0"/>
              <a:solidFill>
                <a:schemeClr val="tx1"/>
              </a:solidFill>
              <a:effectLst/>
            </a:rPr>
            <a:t>隣接</a:t>
          </a:r>
          <a:endParaRPr lang="en-US" altLang="ja-JP" sz="1050" b="0" cap="none" spc="0">
            <a:ln w="0"/>
            <a:solidFill>
              <a:schemeClr val="tx1"/>
            </a:solidFill>
            <a:effectLst/>
          </a:endParaRPr>
        </a:p>
        <a:p>
          <a:pPr algn="ctr"/>
          <a:r>
            <a:rPr lang="ja-JP" altLang="en-US" sz="1050" b="0" cap="none" spc="0">
              <a:ln w="0"/>
              <a:solidFill>
                <a:schemeClr val="tx1"/>
              </a:solidFill>
              <a:effectLst/>
            </a:rPr>
            <a:t>小間</a:t>
          </a:r>
        </a:p>
      </xdr:txBody>
    </xdr:sp>
    <xdr:clientData/>
  </xdr:oneCellAnchor>
  <xdr:twoCellAnchor>
    <xdr:from>
      <xdr:col>0</xdr:col>
      <xdr:colOff>89297</xdr:colOff>
      <xdr:row>33</xdr:row>
      <xdr:rowOff>41675</xdr:rowOff>
    </xdr:from>
    <xdr:to>
      <xdr:col>1</xdr:col>
      <xdr:colOff>172640</xdr:colOff>
      <xdr:row>33</xdr:row>
      <xdr:rowOff>172643</xdr:rowOff>
    </xdr:to>
    <xdr:sp macro="" textlink="">
      <xdr:nvSpPr>
        <xdr:cNvPr id="8" name="左大かっこ 7">
          <a:extLst>
            <a:ext uri="{FF2B5EF4-FFF2-40B4-BE49-F238E27FC236}">
              <a16:creationId xmlns:a16="http://schemas.microsoft.com/office/drawing/2014/main" id="{00000000-0008-0000-0300-000008000000}"/>
            </a:ext>
          </a:extLst>
        </xdr:cNvPr>
        <xdr:cNvSpPr/>
      </xdr:nvSpPr>
      <xdr:spPr>
        <a:xfrm rot="5400000">
          <a:off x="202407" y="7369971"/>
          <a:ext cx="130968" cy="357187"/>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107156</xdr:colOff>
      <xdr:row>37</xdr:row>
      <xdr:rowOff>71438</xdr:rowOff>
    </xdr:from>
    <xdr:to>
      <xdr:col>1</xdr:col>
      <xdr:colOff>190499</xdr:colOff>
      <xdr:row>37</xdr:row>
      <xdr:rowOff>202406</xdr:rowOff>
    </xdr:to>
    <xdr:sp macro="" textlink="">
      <xdr:nvSpPr>
        <xdr:cNvPr id="35" name="左大かっこ 34">
          <a:extLst>
            <a:ext uri="{FF2B5EF4-FFF2-40B4-BE49-F238E27FC236}">
              <a16:creationId xmlns:a16="http://schemas.microsoft.com/office/drawing/2014/main" id="{00000000-0008-0000-0300-000023000000}"/>
            </a:ext>
          </a:extLst>
        </xdr:cNvPr>
        <xdr:cNvSpPr/>
      </xdr:nvSpPr>
      <xdr:spPr>
        <a:xfrm rot="16200000" flipV="1">
          <a:off x="220266" y="8399859"/>
          <a:ext cx="130968" cy="357187"/>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95251</xdr:colOff>
      <xdr:row>33</xdr:row>
      <xdr:rowOff>47627</xdr:rowOff>
    </xdr:from>
    <xdr:to>
      <xdr:col>23</xdr:col>
      <xdr:colOff>178595</xdr:colOff>
      <xdr:row>33</xdr:row>
      <xdr:rowOff>178595</xdr:rowOff>
    </xdr:to>
    <xdr:sp macro="" textlink="">
      <xdr:nvSpPr>
        <xdr:cNvPr id="36" name="左大かっこ 35">
          <a:extLst>
            <a:ext uri="{FF2B5EF4-FFF2-40B4-BE49-F238E27FC236}">
              <a16:creationId xmlns:a16="http://schemas.microsoft.com/office/drawing/2014/main" id="{00000000-0008-0000-0300-000024000000}"/>
            </a:ext>
          </a:extLst>
        </xdr:cNvPr>
        <xdr:cNvSpPr/>
      </xdr:nvSpPr>
      <xdr:spPr>
        <a:xfrm rot="5400000">
          <a:off x="6232924" y="7375923"/>
          <a:ext cx="130968" cy="357187"/>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89296</xdr:colOff>
      <xdr:row>37</xdr:row>
      <xdr:rowOff>89294</xdr:rowOff>
    </xdr:from>
    <xdr:to>
      <xdr:col>23</xdr:col>
      <xdr:colOff>172640</xdr:colOff>
      <xdr:row>37</xdr:row>
      <xdr:rowOff>202406</xdr:rowOff>
    </xdr:to>
    <xdr:sp macro="" textlink="">
      <xdr:nvSpPr>
        <xdr:cNvPr id="37" name="左大かっこ 36">
          <a:extLst>
            <a:ext uri="{FF2B5EF4-FFF2-40B4-BE49-F238E27FC236}">
              <a16:creationId xmlns:a16="http://schemas.microsoft.com/office/drawing/2014/main" id="{00000000-0008-0000-0300-000025000000}"/>
            </a:ext>
          </a:extLst>
        </xdr:cNvPr>
        <xdr:cNvSpPr/>
      </xdr:nvSpPr>
      <xdr:spPr>
        <a:xfrm rot="16200000" flipV="1">
          <a:off x="6235897" y="8408787"/>
          <a:ext cx="113112" cy="357187"/>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28</xdr:row>
      <xdr:rowOff>67234</xdr:rowOff>
    </xdr:from>
    <xdr:to>
      <xdr:col>24</xdr:col>
      <xdr:colOff>0</xdr:colOff>
      <xdr:row>28</xdr:row>
      <xdr:rowOff>67234</xdr:rowOff>
    </xdr:to>
    <xdr:sp macro="" textlink="">
      <xdr:nvSpPr>
        <xdr:cNvPr id="132" name="Line 1470">
          <a:extLst>
            <a:ext uri="{FF2B5EF4-FFF2-40B4-BE49-F238E27FC236}">
              <a16:creationId xmlns:a16="http://schemas.microsoft.com/office/drawing/2014/main" id="{00000000-0008-0000-0400-000084000000}"/>
            </a:ext>
          </a:extLst>
        </xdr:cNvPr>
        <xdr:cNvSpPr>
          <a:spLocks noChangeShapeType="1"/>
        </xdr:cNvSpPr>
      </xdr:nvSpPr>
      <xdr:spPr bwMode="auto">
        <a:xfrm>
          <a:off x="0" y="874450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20</xdr:row>
          <xdr:rowOff>0</xdr:rowOff>
        </xdr:from>
        <xdr:to>
          <xdr:col>1</xdr:col>
          <xdr:colOff>0</xdr:colOff>
          <xdr:row>21</xdr:row>
          <xdr:rowOff>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4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xdr:row>
          <xdr:rowOff>0</xdr:rowOff>
        </xdr:from>
        <xdr:to>
          <xdr:col>1</xdr:col>
          <xdr:colOff>0</xdr:colOff>
          <xdr:row>20</xdr:row>
          <xdr:rowOff>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4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28</xdr:row>
          <xdr:rowOff>0</xdr:rowOff>
        </xdr:from>
        <xdr:to>
          <xdr:col>1</xdr:col>
          <xdr:colOff>0</xdr:colOff>
          <xdr:row>29</xdr:row>
          <xdr:rowOff>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5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39</xdr:row>
      <xdr:rowOff>67234</xdr:rowOff>
    </xdr:from>
    <xdr:to>
      <xdr:col>24</xdr:col>
      <xdr:colOff>0</xdr:colOff>
      <xdr:row>39</xdr:row>
      <xdr:rowOff>67234</xdr:rowOff>
    </xdr:to>
    <xdr:sp macro="" textlink="">
      <xdr:nvSpPr>
        <xdr:cNvPr id="4" name="Line 1470">
          <a:extLst>
            <a:ext uri="{FF2B5EF4-FFF2-40B4-BE49-F238E27FC236}">
              <a16:creationId xmlns:a16="http://schemas.microsoft.com/office/drawing/2014/main" id="{00000000-0008-0000-0500-000004000000}"/>
            </a:ext>
          </a:extLst>
        </xdr:cNvPr>
        <xdr:cNvSpPr>
          <a:spLocks noChangeShapeType="1"/>
        </xdr:cNvSpPr>
      </xdr:nvSpPr>
      <xdr:spPr bwMode="auto">
        <a:xfrm>
          <a:off x="0" y="969700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33</xdr:row>
          <xdr:rowOff>0</xdr:rowOff>
        </xdr:from>
        <xdr:to>
          <xdr:col>1</xdr:col>
          <xdr:colOff>0</xdr:colOff>
          <xdr:row>34</xdr:row>
          <xdr:rowOff>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5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32</xdr:row>
          <xdr:rowOff>0</xdr:rowOff>
        </xdr:from>
        <xdr:to>
          <xdr:col>1</xdr:col>
          <xdr:colOff>0</xdr:colOff>
          <xdr:row>32</xdr:row>
          <xdr:rowOff>238125</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5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29</xdr:row>
          <xdr:rowOff>0</xdr:rowOff>
        </xdr:from>
        <xdr:to>
          <xdr:col>1</xdr:col>
          <xdr:colOff>0</xdr:colOff>
          <xdr:row>30</xdr:row>
          <xdr:rowOff>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5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0</xdr:col>
      <xdr:colOff>0</xdr:colOff>
      <xdr:row>44</xdr:row>
      <xdr:rowOff>67234</xdr:rowOff>
    </xdr:from>
    <xdr:to>
      <xdr:col>24</xdr:col>
      <xdr:colOff>0</xdr:colOff>
      <xdr:row>44</xdr:row>
      <xdr:rowOff>67234</xdr:rowOff>
    </xdr:to>
    <xdr:sp macro="" textlink="">
      <xdr:nvSpPr>
        <xdr:cNvPr id="71" name="Line 1470">
          <a:extLst>
            <a:ext uri="{FF2B5EF4-FFF2-40B4-BE49-F238E27FC236}">
              <a16:creationId xmlns:a16="http://schemas.microsoft.com/office/drawing/2014/main" id="{00000000-0008-0000-0600-000047000000}"/>
            </a:ext>
          </a:extLst>
        </xdr:cNvPr>
        <xdr:cNvSpPr>
          <a:spLocks noChangeShapeType="1"/>
        </xdr:cNvSpPr>
      </xdr:nvSpPr>
      <xdr:spPr bwMode="auto">
        <a:xfrm>
          <a:off x="0" y="891595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1</xdr:col>
          <xdr:colOff>0</xdr:colOff>
          <xdr:row>39</xdr:row>
          <xdr:rowOff>9525</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6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37</xdr:row>
          <xdr:rowOff>0</xdr:rowOff>
        </xdr:from>
        <xdr:to>
          <xdr:col>1</xdr:col>
          <xdr:colOff>0</xdr:colOff>
          <xdr:row>38</xdr:row>
          <xdr:rowOff>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6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14</xdr:row>
          <xdr:rowOff>0</xdr:rowOff>
        </xdr:from>
        <xdr:to>
          <xdr:col>7</xdr:col>
          <xdr:colOff>38100</xdr:colOff>
          <xdr:row>14</xdr:row>
          <xdr:rowOff>190500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6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0</xdr:col>
      <xdr:colOff>0</xdr:colOff>
      <xdr:row>41</xdr:row>
      <xdr:rowOff>67234</xdr:rowOff>
    </xdr:from>
    <xdr:to>
      <xdr:col>24</xdr:col>
      <xdr:colOff>0</xdr:colOff>
      <xdr:row>41</xdr:row>
      <xdr:rowOff>67234</xdr:rowOff>
    </xdr:to>
    <xdr:sp macro="" textlink="">
      <xdr:nvSpPr>
        <xdr:cNvPr id="2" name="Line 1470">
          <a:extLst>
            <a:ext uri="{FF2B5EF4-FFF2-40B4-BE49-F238E27FC236}">
              <a16:creationId xmlns:a16="http://schemas.microsoft.com/office/drawing/2014/main" id="{00000000-0008-0000-0700-000002000000}"/>
            </a:ext>
          </a:extLst>
        </xdr:cNvPr>
        <xdr:cNvSpPr>
          <a:spLocks noChangeShapeType="1"/>
        </xdr:cNvSpPr>
      </xdr:nvSpPr>
      <xdr:spPr bwMode="auto">
        <a:xfrm>
          <a:off x="0" y="910645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36</xdr:row>
          <xdr:rowOff>0</xdr:rowOff>
        </xdr:from>
        <xdr:to>
          <xdr:col>1</xdr:col>
          <xdr:colOff>0</xdr:colOff>
          <xdr:row>37</xdr:row>
          <xdr:rowOff>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7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35</xdr:row>
          <xdr:rowOff>0</xdr:rowOff>
        </xdr:from>
        <xdr:to>
          <xdr:col>1</xdr:col>
          <xdr:colOff>0</xdr:colOff>
          <xdr:row>36</xdr:row>
          <xdr:rowOff>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7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0</xdr:col>
      <xdr:colOff>0</xdr:colOff>
      <xdr:row>34</xdr:row>
      <xdr:rowOff>67234</xdr:rowOff>
    </xdr:from>
    <xdr:to>
      <xdr:col>24</xdr:col>
      <xdr:colOff>0</xdr:colOff>
      <xdr:row>34</xdr:row>
      <xdr:rowOff>67234</xdr:rowOff>
    </xdr:to>
    <xdr:sp macro="" textlink="">
      <xdr:nvSpPr>
        <xdr:cNvPr id="25" name="Line 1470">
          <a:extLst>
            <a:ext uri="{FF2B5EF4-FFF2-40B4-BE49-F238E27FC236}">
              <a16:creationId xmlns:a16="http://schemas.microsoft.com/office/drawing/2014/main" id="{00000000-0008-0000-0800-000019000000}"/>
            </a:ext>
          </a:extLst>
        </xdr:cNvPr>
        <xdr:cNvSpPr>
          <a:spLocks noChangeShapeType="1"/>
        </xdr:cNvSpPr>
      </xdr:nvSpPr>
      <xdr:spPr bwMode="auto">
        <a:xfrm>
          <a:off x="0" y="765865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5</xdr:col>
          <xdr:colOff>19050</xdr:colOff>
          <xdr:row>22</xdr:row>
          <xdr:rowOff>19050</xdr:rowOff>
        </xdr:from>
        <xdr:to>
          <xdr:col>5</xdr:col>
          <xdr:colOff>257175</xdr:colOff>
          <xdr:row>22</xdr:row>
          <xdr:rowOff>266700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8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22</xdr:row>
          <xdr:rowOff>19050</xdr:rowOff>
        </xdr:from>
        <xdr:to>
          <xdr:col>8</xdr:col>
          <xdr:colOff>257175</xdr:colOff>
          <xdr:row>22</xdr:row>
          <xdr:rowOff>266700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8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23</xdr:row>
          <xdr:rowOff>19050</xdr:rowOff>
        </xdr:from>
        <xdr:to>
          <xdr:col>5</xdr:col>
          <xdr:colOff>247650</xdr:colOff>
          <xdr:row>23</xdr:row>
          <xdr:rowOff>257175</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8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11</xdr:row>
          <xdr:rowOff>28575</xdr:rowOff>
        </xdr:from>
        <xdr:to>
          <xdr:col>5</xdr:col>
          <xdr:colOff>257175</xdr:colOff>
          <xdr:row>11</xdr:row>
          <xdr:rowOff>285750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8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13</xdr:row>
          <xdr:rowOff>28575</xdr:rowOff>
        </xdr:from>
        <xdr:to>
          <xdr:col>5</xdr:col>
          <xdr:colOff>257175</xdr:colOff>
          <xdr:row>13</xdr:row>
          <xdr:rowOff>285750</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8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16</xdr:row>
          <xdr:rowOff>28575</xdr:rowOff>
        </xdr:from>
        <xdr:to>
          <xdr:col>5</xdr:col>
          <xdr:colOff>257175</xdr:colOff>
          <xdr:row>16</xdr:row>
          <xdr:rowOff>285750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8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12</xdr:row>
          <xdr:rowOff>28575</xdr:rowOff>
        </xdr:from>
        <xdr:to>
          <xdr:col>5</xdr:col>
          <xdr:colOff>247650</xdr:colOff>
          <xdr:row>12</xdr:row>
          <xdr:rowOff>285750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8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14</xdr:row>
          <xdr:rowOff>28575</xdr:rowOff>
        </xdr:from>
        <xdr:to>
          <xdr:col>5</xdr:col>
          <xdr:colOff>247650</xdr:colOff>
          <xdr:row>14</xdr:row>
          <xdr:rowOff>285750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8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15</xdr:row>
          <xdr:rowOff>28575</xdr:rowOff>
        </xdr:from>
        <xdr:to>
          <xdr:col>5</xdr:col>
          <xdr:colOff>247650</xdr:colOff>
          <xdr:row>15</xdr:row>
          <xdr:rowOff>285750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8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11</xdr:row>
          <xdr:rowOff>28575</xdr:rowOff>
        </xdr:from>
        <xdr:to>
          <xdr:col>13</xdr:col>
          <xdr:colOff>247650</xdr:colOff>
          <xdr:row>11</xdr:row>
          <xdr:rowOff>285750</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8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11</xdr:row>
          <xdr:rowOff>28575</xdr:rowOff>
        </xdr:from>
        <xdr:to>
          <xdr:col>16</xdr:col>
          <xdr:colOff>247650</xdr:colOff>
          <xdr:row>11</xdr:row>
          <xdr:rowOff>285750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8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11</xdr:row>
          <xdr:rowOff>28575</xdr:rowOff>
        </xdr:from>
        <xdr:to>
          <xdr:col>10</xdr:col>
          <xdr:colOff>247650</xdr:colOff>
          <xdr:row>11</xdr:row>
          <xdr:rowOff>285750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8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12</xdr:row>
          <xdr:rowOff>28575</xdr:rowOff>
        </xdr:from>
        <xdr:to>
          <xdr:col>14</xdr:col>
          <xdr:colOff>247650</xdr:colOff>
          <xdr:row>12</xdr:row>
          <xdr:rowOff>285750</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8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12</xdr:row>
          <xdr:rowOff>28575</xdr:rowOff>
        </xdr:from>
        <xdr:to>
          <xdr:col>17</xdr:col>
          <xdr:colOff>247650</xdr:colOff>
          <xdr:row>12</xdr:row>
          <xdr:rowOff>285750</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8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12</xdr:row>
          <xdr:rowOff>28575</xdr:rowOff>
        </xdr:from>
        <xdr:to>
          <xdr:col>11</xdr:col>
          <xdr:colOff>247650</xdr:colOff>
          <xdr:row>12</xdr:row>
          <xdr:rowOff>285750</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8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13</xdr:row>
          <xdr:rowOff>28575</xdr:rowOff>
        </xdr:from>
        <xdr:to>
          <xdr:col>16</xdr:col>
          <xdr:colOff>247650</xdr:colOff>
          <xdr:row>13</xdr:row>
          <xdr:rowOff>285750</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8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13</xdr:row>
          <xdr:rowOff>28575</xdr:rowOff>
        </xdr:from>
        <xdr:to>
          <xdr:col>10</xdr:col>
          <xdr:colOff>247650</xdr:colOff>
          <xdr:row>13</xdr:row>
          <xdr:rowOff>285750</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8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13</xdr:row>
          <xdr:rowOff>28575</xdr:rowOff>
        </xdr:from>
        <xdr:to>
          <xdr:col>13</xdr:col>
          <xdr:colOff>247650</xdr:colOff>
          <xdr:row>13</xdr:row>
          <xdr:rowOff>285750</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00000000-0008-0000-08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xdr:row>
          <xdr:rowOff>28575</xdr:rowOff>
        </xdr:from>
        <xdr:to>
          <xdr:col>12</xdr:col>
          <xdr:colOff>247650</xdr:colOff>
          <xdr:row>14</xdr:row>
          <xdr:rowOff>285750</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8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14</xdr:row>
          <xdr:rowOff>28575</xdr:rowOff>
        </xdr:from>
        <xdr:to>
          <xdr:col>15</xdr:col>
          <xdr:colOff>247650</xdr:colOff>
          <xdr:row>14</xdr:row>
          <xdr:rowOff>285750</xdr:rowOff>
        </xdr:to>
        <xdr:sp macro="" textlink="">
          <xdr:nvSpPr>
            <xdr:cNvPr id="6185" name="Check Box 41" hidden="1">
              <a:extLst>
                <a:ext uri="{63B3BB69-23CF-44E3-9099-C40C66FF867C}">
                  <a14:compatExt spid="_x0000_s6185"/>
                </a:ext>
                <a:ext uri="{FF2B5EF4-FFF2-40B4-BE49-F238E27FC236}">
                  <a16:creationId xmlns:a16="http://schemas.microsoft.com/office/drawing/2014/main" id="{00000000-0008-0000-08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15</xdr:row>
          <xdr:rowOff>28575</xdr:rowOff>
        </xdr:from>
        <xdr:to>
          <xdr:col>11</xdr:col>
          <xdr:colOff>247650</xdr:colOff>
          <xdr:row>15</xdr:row>
          <xdr:rowOff>285750</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8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17</xdr:row>
          <xdr:rowOff>57150</xdr:rowOff>
        </xdr:from>
        <xdr:to>
          <xdr:col>5</xdr:col>
          <xdr:colOff>247650</xdr:colOff>
          <xdr:row>17</xdr:row>
          <xdr:rowOff>314325</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8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17</xdr:row>
          <xdr:rowOff>57150</xdr:rowOff>
        </xdr:from>
        <xdr:to>
          <xdr:col>8</xdr:col>
          <xdr:colOff>247650</xdr:colOff>
          <xdr:row>17</xdr:row>
          <xdr:rowOff>314325</xdr:rowOff>
        </xdr:to>
        <xdr:sp macro="" textlink="">
          <xdr:nvSpPr>
            <xdr:cNvPr id="6190" name="Check Box 46" hidden="1">
              <a:extLst>
                <a:ext uri="{63B3BB69-23CF-44E3-9099-C40C66FF867C}">
                  <a14:compatExt spid="_x0000_s6190"/>
                </a:ext>
                <a:ext uri="{FF2B5EF4-FFF2-40B4-BE49-F238E27FC236}">
                  <a16:creationId xmlns:a16="http://schemas.microsoft.com/office/drawing/2014/main" id="{00000000-0008-0000-08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73.xml"/><Relationship Id="rId13" Type="http://schemas.openxmlformats.org/officeDocument/2006/relationships/ctrlProp" Target="../ctrlProps/ctrlProp78.xml"/><Relationship Id="rId18" Type="http://schemas.openxmlformats.org/officeDocument/2006/relationships/ctrlProp" Target="../ctrlProps/ctrlProp83.xml"/><Relationship Id="rId3" Type="http://schemas.openxmlformats.org/officeDocument/2006/relationships/vmlDrawing" Target="../drawings/vmlDrawing10.vml"/><Relationship Id="rId7" Type="http://schemas.openxmlformats.org/officeDocument/2006/relationships/ctrlProp" Target="../ctrlProps/ctrlProp72.xml"/><Relationship Id="rId12" Type="http://schemas.openxmlformats.org/officeDocument/2006/relationships/ctrlProp" Target="../ctrlProps/ctrlProp77.xml"/><Relationship Id="rId17" Type="http://schemas.openxmlformats.org/officeDocument/2006/relationships/ctrlProp" Target="../ctrlProps/ctrlProp82.xml"/><Relationship Id="rId2" Type="http://schemas.openxmlformats.org/officeDocument/2006/relationships/drawing" Target="../drawings/drawing11.xml"/><Relationship Id="rId16" Type="http://schemas.openxmlformats.org/officeDocument/2006/relationships/ctrlProp" Target="../ctrlProps/ctrlProp81.xml"/><Relationship Id="rId1" Type="http://schemas.openxmlformats.org/officeDocument/2006/relationships/printerSettings" Target="../printerSettings/printerSettings11.bin"/><Relationship Id="rId6" Type="http://schemas.openxmlformats.org/officeDocument/2006/relationships/ctrlProp" Target="../ctrlProps/ctrlProp71.xml"/><Relationship Id="rId11" Type="http://schemas.openxmlformats.org/officeDocument/2006/relationships/ctrlProp" Target="../ctrlProps/ctrlProp76.xml"/><Relationship Id="rId5" Type="http://schemas.openxmlformats.org/officeDocument/2006/relationships/ctrlProp" Target="../ctrlProps/ctrlProp70.xml"/><Relationship Id="rId15" Type="http://schemas.openxmlformats.org/officeDocument/2006/relationships/ctrlProp" Target="../ctrlProps/ctrlProp80.xml"/><Relationship Id="rId10" Type="http://schemas.openxmlformats.org/officeDocument/2006/relationships/ctrlProp" Target="../ctrlProps/ctrlProp75.xml"/><Relationship Id="rId4" Type="http://schemas.openxmlformats.org/officeDocument/2006/relationships/ctrlProp" Target="../ctrlProps/ctrlProp69.xml"/><Relationship Id="rId9" Type="http://schemas.openxmlformats.org/officeDocument/2006/relationships/ctrlProp" Target="../ctrlProps/ctrlProp74.xml"/><Relationship Id="rId14" Type="http://schemas.openxmlformats.org/officeDocument/2006/relationships/ctrlProp" Target="../ctrlProps/ctrlProp79.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2.xml"/><Relationship Id="rId13" Type="http://schemas.openxmlformats.org/officeDocument/2006/relationships/ctrlProp" Target="../ctrlProps/ctrlProp17.xml"/><Relationship Id="rId18" Type="http://schemas.openxmlformats.org/officeDocument/2006/relationships/ctrlProp" Target="../ctrlProps/ctrlProp22.xml"/><Relationship Id="rId3" Type="http://schemas.openxmlformats.org/officeDocument/2006/relationships/vmlDrawing" Target="../drawings/vmlDrawing2.vml"/><Relationship Id="rId21" Type="http://schemas.openxmlformats.org/officeDocument/2006/relationships/ctrlProp" Target="../ctrlProps/ctrlProp25.xml"/><Relationship Id="rId7" Type="http://schemas.openxmlformats.org/officeDocument/2006/relationships/ctrlProp" Target="../ctrlProps/ctrlProp11.xml"/><Relationship Id="rId12" Type="http://schemas.openxmlformats.org/officeDocument/2006/relationships/ctrlProp" Target="../ctrlProps/ctrlProp16.xml"/><Relationship Id="rId17" Type="http://schemas.openxmlformats.org/officeDocument/2006/relationships/ctrlProp" Target="../ctrlProps/ctrlProp21.xml"/><Relationship Id="rId2" Type="http://schemas.openxmlformats.org/officeDocument/2006/relationships/drawing" Target="../drawings/drawing2.xml"/><Relationship Id="rId16" Type="http://schemas.openxmlformats.org/officeDocument/2006/relationships/ctrlProp" Target="../ctrlProps/ctrlProp20.xml"/><Relationship Id="rId20" Type="http://schemas.openxmlformats.org/officeDocument/2006/relationships/ctrlProp" Target="../ctrlProps/ctrlProp24.xml"/><Relationship Id="rId1" Type="http://schemas.openxmlformats.org/officeDocument/2006/relationships/printerSettings" Target="../printerSettings/printerSettings2.bin"/><Relationship Id="rId6" Type="http://schemas.openxmlformats.org/officeDocument/2006/relationships/ctrlProp" Target="../ctrlProps/ctrlProp10.xml"/><Relationship Id="rId11" Type="http://schemas.openxmlformats.org/officeDocument/2006/relationships/ctrlProp" Target="../ctrlProps/ctrlProp15.xml"/><Relationship Id="rId5" Type="http://schemas.openxmlformats.org/officeDocument/2006/relationships/ctrlProp" Target="../ctrlProps/ctrlProp9.xml"/><Relationship Id="rId15" Type="http://schemas.openxmlformats.org/officeDocument/2006/relationships/ctrlProp" Target="../ctrlProps/ctrlProp19.xml"/><Relationship Id="rId10" Type="http://schemas.openxmlformats.org/officeDocument/2006/relationships/ctrlProp" Target="../ctrlProps/ctrlProp14.xml"/><Relationship Id="rId19" Type="http://schemas.openxmlformats.org/officeDocument/2006/relationships/ctrlProp" Target="../ctrlProps/ctrlProp23.xml"/><Relationship Id="rId4" Type="http://schemas.openxmlformats.org/officeDocument/2006/relationships/ctrlProp" Target="../ctrlProps/ctrlProp8.xml"/><Relationship Id="rId9" Type="http://schemas.openxmlformats.org/officeDocument/2006/relationships/ctrlProp" Target="../ctrlProps/ctrlProp13.xml"/><Relationship Id="rId14" Type="http://schemas.openxmlformats.org/officeDocument/2006/relationships/ctrlProp" Target="../ctrlProps/ctrlProp18.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30.xml"/><Relationship Id="rId3" Type="http://schemas.openxmlformats.org/officeDocument/2006/relationships/vmlDrawing" Target="../drawings/vmlDrawing3.vml"/><Relationship Id="rId7" Type="http://schemas.openxmlformats.org/officeDocument/2006/relationships/ctrlProp" Target="../ctrlProps/ctrlProp29.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28.xml"/><Relationship Id="rId5" Type="http://schemas.openxmlformats.org/officeDocument/2006/relationships/ctrlProp" Target="../ctrlProps/ctrlProp27.xml"/><Relationship Id="rId10" Type="http://schemas.openxmlformats.org/officeDocument/2006/relationships/ctrlProp" Target="../ctrlProps/ctrlProp32.xml"/><Relationship Id="rId4" Type="http://schemas.openxmlformats.org/officeDocument/2006/relationships/ctrlProp" Target="../ctrlProps/ctrlProp26.xml"/><Relationship Id="rId9" Type="http://schemas.openxmlformats.org/officeDocument/2006/relationships/ctrlProp" Target="../ctrlProps/ctrlProp3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34.xml"/><Relationship Id="rId4" Type="http://schemas.openxmlformats.org/officeDocument/2006/relationships/ctrlProp" Target="../ctrlProps/ctrlProp33.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tel:075-681-0512&#65288;&#24179;&#26085;9:00&#65374;17:00&#65289;&#65295;FAX:%20075-681-0517" TargetMode="External"/><Relationship Id="rId6" Type="http://schemas.openxmlformats.org/officeDocument/2006/relationships/ctrlProp" Target="../ctrlProps/ctrlProp36.xml"/><Relationship Id="rId5" Type="http://schemas.openxmlformats.org/officeDocument/2006/relationships/ctrlProp" Target="../ctrlProps/ctrlProp35.xml"/><Relationship Id="rId4"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ctrlProp" Target="../ctrlProps/ctrlProp40.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39.xml"/><Relationship Id="rId5" Type="http://schemas.openxmlformats.org/officeDocument/2006/relationships/ctrlProp" Target="../ctrlProps/ctrlProp38.xml"/><Relationship Id="rId4" Type="http://schemas.openxmlformats.org/officeDocument/2006/relationships/ctrlProp" Target="../ctrlProps/ctrlProp37.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7" Type="http://schemas.openxmlformats.org/officeDocument/2006/relationships/ctrlProp" Target="../ctrlProps/ctrlProp43.xml"/><Relationship Id="rId2" Type="http://schemas.openxmlformats.org/officeDocument/2006/relationships/printerSettings" Target="../printerSettings/printerSettings7.bin"/><Relationship Id="rId1" Type="http://schemas.openxmlformats.org/officeDocument/2006/relationships/hyperlink" Target="tel:075-681-0512&#65288;&#24179;&#26085;9:00&#65374;17:00&#65289;&#65295;FAX:%20075-681-0517" TargetMode="External"/><Relationship Id="rId6" Type="http://schemas.openxmlformats.org/officeDocument/2006/relationships/ctrlProp" Target="../ctrlProps/ctrlProp42.xml"/><Relationship Id="rId5" Type="http://schemas.openxmlformats.org/officeDocument/2006/relationships/ctrlProp" Target="../ctrlProps/ctrlProp41.xml"/><Relationship Id="rId4"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tel:075-681-0512&#65288;&#24179;&#26085;9:00&#65374;17:00&#65289;&#65295;FAX:%20075-681-0517" TargetMode="External"/><Relationship Id="rId6" Type="http://schemas.openxmlformats.org/officeDocument/2006/relationships/ctrlProp" Target="../ctrlProps/ctrlProp45.xml"/><Relationship Id="rId5" Type="http://schemas.openxmlformats.org/officeDocument/2006/relationships/ctrlProp" Target="../ctrlProps/ctrlProp44.xml"/><Relationship Id="rId4"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50.xml"/><Relationship Id="rId13" Type="http://schemas.openxmlformats.org/officeDocument/2006/relationships/ctrlProp" Target="../ctrlProps/ctrlProp55.xml"/><Relationship Id="rId18" Type="http://schemas.openxmlformats.org/officeDocument/2006/relationships/ctrlProp" Target="../ctrlProps/ctrlProp60.xml"/><Relationship Id="rId26" Type="http://schemas.openxmlformats.org/officeDocument/2006/relationships/ctrlProp" Target="../ctrlProps/ctrlProp68.xml"/><Relationship Id="rId3" Type="http://schemas.openxmlformats.org/officeDocument/2006/relationships/vmlDrawing" Target="../drawings/vmlDrawing9.vml"/><Relationship Id="rId21" Type="http://schemas.openxmlformats.org/officeDocument/2006/relationships/ctrlProp" Target="../ctrlProps/ctrlProp63.xml"/><Relationship Id="rId7" Type="http://schemas.openxmlformats.org/officeDocument/2006/relationships/ctrlProp" Target="../ctrlProps/ctrlProp49.xml"/><Relationship Id="rId12" Type="http://schemas.openxmlformats.org/officeDocument/2006/relationships/ctrlProp" Target="../ctrlProps/ctrlProp54.xml"/><Relationship Id="rId17" Type="http://schemas.openxmlformats.org/officeDocument/2006/relationships/ctrlProp" Target="../ctrlProps/ctrlProp59.xml"/><Relationship Id="rId25" Type="http://schemas.openxmlformats.org/officeDocument/2006/relationships/ctrlProp" Target="../ctrlProps/ctrlProp67.xml"/><Relationship Id="rId2" Type="http://schemas.openxmlformats.org/officeDocument/2006/relationships/drawing" Target="../drawings/drawing9.xml"/><Relationship Id="rId16" Type="http://schemas.openxmlformats.org/officeDocument/2006/relationships/ctrlProp" Target="../ctrlProps/ctrlProp58.xml"/><Relationship Id="rId20" Type="http://schemas.openxmlformats.org/officeDocument/2006/relationships/ctrlProp" Target="../ctrlProps/ctrlProp62.xml"/><Relationship Id="rId1" Type="http://schemas.openxmlformats.org/officeDocument/2006/relationships/printerSettings" Target="../printerSettings/printerSettings9.bin"/><Relationship Id="rId6" Type="http://schemas.openxmlformats.org/officeDocument/2006/relationships/ctrlProp" Target="../ctrlProps/ctrlProp48.xml"/><Relationship Id="rId11" Type="http://schemas.openxmlformats.org/officeDocument/2006/relationships/ctrlProp" Target="../ctrlProps/ctrlProp53.xml"/><Relationship Id="rId24" Type="http://schemas.openxmlformats.org/officeDocument/2006/relationships/ctrlProp" Target="../ctrlProps/ctrlProp66.xml"/><Relationship Id="rId5" Type="http://schemas.openxmlformats.org/officeDocument/2006/relationships/ctrlProp" Target="../ctrlProps/ctrlProp47.xml"/><Relationship Id="rId15" Type="http://schemas.openxmlformats.org/officeDocument/2006/relationships/ctrlProp" Target="../ctrlProps/ctrlProp57.xml"/><Relationship Id="rId23" Type="http://schemas.openxmlformats.org/officeDocument/2006/relationships/ctrlProp" Target="../ctrlProps/ctrlProp65.xml"/><Relationship Id="rId10" Type="http://schemas.openxmlformats.org/officeDocument/2006/relationships/ctrlProp" Target="../ctrlProps/ctrlProp52.xml"/><Relationship Id="rId19" Type="http://schemas.openxmlformats.org/officeDocument/2006/relationships/ctrlProp" Target="../ctrlProps/ctrlProp61.xml"/><Relationship Id="rId4" Type="http://schemas.openxmlformats.org/officeDocument/2006/relationships/ctrlProp" Target="../ctrlProps/ctrlProp46.xml"/><Relationship Id="rId9" Type="http://schemas.openxmlformats.org/officeDocument/2006/relationships/ctrlProp" Target="../ctrlProps/ctrlProp51.xml"/><Relationship Id="rId14" Type="http://schemas.openxmlformats.org/officeDocument/2006/relationships/ctrlProp" Target="../ctrlProps/ctrlProp56.xml"/><Relationship Id="rId22" Type="http://schemas.openxmlformats.org/officeDocument/2006/relationships/ctrlProp" Target="../ctrlProps/ctrlProp6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D48"/>
  <sheetViews>
    <sheetView view="pageBreakPreview" zoomScaleNormal="70" zoomScaleSheetLayoutView="100" workbookViewId="0">
      <selection activeCell="B9" sqref="B9:J10"/>
    </sheetView>
  </sheetViews>
  <sheetFormatPr defaultColWidth="3.625" defaultRowHeight="12" customHeight="1" x14ac:dyDescent="0.15"/>
  <cols>
    <col min="1" max="1" width="3.625" style="1" customWidth="1"/>
    <col min="2" max="25" width="3.625" style="1"/>
    <col min="26" max="26" width="3.625" style="1" customWidth="1"/>
    <col min="27" max="16384" width="3.625" style="1"/>
  </cols>
  <sheetData>
    <row r="1" spans="1:30" ht="18" customHeight="1" x14ac:dyDescent="0.15">
      <c r="A1" s="165" t="s">
        <v>379</v>
      </c>
      <c r="B1" s="166"/>
      <c r="C1" s="166"/>
      <c r="D1" s="166"/>
      <c r="E1" s="166"/>
      <c r="F1" s="166"/>
      <c r="G1" s="167"/>
      <c r="H1" s="168" t="s">
        <v>380</v>
      </c>
      <c r="I1" s="169"/>
      <c r="J1" s="169"/>
      <c r="K1" s="169"/>
      <c r="L1" s="169"/>
      <c r="M1" s="169"/>
      <c r="N1" s="169"/>
      <c r="O1" s="169"/>
      <c r="P1" s="169"/>
      <c r="Q1" s="169"/>
      <c r="R1" s="169"/>
      <c r="S1" s="169"/>
      <c r="T1" s="169"/>
      <c r="U1" s="169"/>
      <c r="V1" s="169"/>
      <c r="W1" s="169"/>
      <c r="X1" s="170"/>
    </row>
    <row r="2" spans="1:30" ht="36" customHeight="1" x14ac:dyDescent="0.15">
      <c r="A2" s="171" t="s">
        <v>210</v>
      </c>
      <c r="B2" s="172"/>
      <c r="C2" s="172"/>
      <c r="D2" s="172"/>
      <c r="E2" s="172"/>
      <c r="F2" s="172"/>
      <c r="G2" s="172"/>
      <c r="H2" s="173" t="s">
        <v>53</v>
      </c>
      <c r="I2" s="174"/>
      <c r="J2" s="174"/>
      <c r="K2" s="174"/>
      <c r="L2" s="174"/>
      <c r="M2" s="174"/>
      <c r="N2" s="174"/>
      <c r="O2" s="174"/>
      <c r="P2" s="174"/>
      <c r="Q2" s="174"/>
      <c r="R2" s="174"/>
      <c r="S2" s="174"/>
      <c r="T2" s="174"/>
      <c r="U2" s="174"/>
      <c r="V2" s="174"/>
      <c r="W2" s="174"/>
      <c r="X2" s="175"/>
    </row>
    <row r="3" spans="1:30" s="2" customFormat="1" ht="24" customHeight="1" x14ac:dyDescent="0.15">
      <c r="A3" s="183" t="s">
        <v>168</v>
      </c>
      <c r="B3" s="183"/>
      <c r="C3" s="183"/>
      <c r="D3" s="183"/>
      <c r="E3" s="183"/>
      <c r="F3" s="183"/>
      <c r="G3" s="183"/>
      <c r="H3" s="183"/>
      <c r="I3" s="183"/>
      <c r="J3" s="183"/>
      <c r="K3" s="183"/>
      <c r="L3" s="183"/>
      <c r="M3" s="183"/>
      <c r="N3" s="185" t="s">
        <v>173</v>
      </c>
      <c r="O3" s="185"/>
      <c r="P3" s="186"/>
      <c r="Q3" s="186"/>
      <c r="R3" s="4" t="s">
        <v>54</v>
      </c>
      <c r="S3" s="186"/>
      <c r="T3" s="186"/>
      <c r="U3" s="4" t="s">
        <v>55</v>
      </c>
      <c r="V3" s="4" t="s">
        <v>57</v>
      </c>
      <c r="W3" s="19"/>
      <c r="X3" s="4" t="s">
        <v>56</v>
      </c>
    </row>
    <row r="4" spans="1:30" s="2" customFormat="1" ht="24" customHeight="1" x14ac:dyDescent="0.15">
      <c r="A4" s="164" t="s">
        <v>167</v>
      </c>
      <c r="B4" s="164"/>
      <c r="C4" s="164"/>
      <c r="D4" s="128"/>
      <c r="E4" s="129"/>
      <c r="F4" s="129"/>
      <c r="G4" s="129"/>
      <c r="H4" s="129"/>
      <c r="I4" s="129"/>
      <c r="J4" s="129"/>
      <c r="K4" s="129"/>
      <c r="L4" s="129"/>
      <c r="M4" s="129"/>
      <c r="N4" s="129"/>
      <c r="O4" s="129"/>
      <c r="P4" s="129"/>
      <c r="Q4" s="129"/>
      <c r="R4" s="129"/>
      <c r="S4" s="129"/>
      <c r="T4" s="129"/>
      <c r="U4" s="129"/>
      <c r="V4" s="129"/>
      <c r="W4" s="129"/>
      <c r="X4" s="130"/>
      <c r="AC4" s="3"/>
      <c r="AD4" s="3"/>
    </row>
    <row r="5" spans="1:30" s="2" customFormat="1" ht="24" customHeight="1" x14ac:dyDescent="0.15">
      <c r="A5" s="182" t="s">
        <v>206</v>
      </c>
      <c r="B5" s="182"/>
      <c r="C5" s="182"/>
      <c r="D5" s="163"/>
      <c r="E5" s="163"/>
      <c r="F5" s="163"/>
      <c r="G5" s="163"/>
      <c r="H5" s="163"/>
      <c r="I5" s="163"/>
      <c r="J5" s="163"/>
      <c r="K5" s="163"/>
      <c r="L5" s="163"/>
      <c r="M5" s="163"/>
      <c r="N5" s="164" t="s">
        <v>0</v>
      </c>
      <c r="O5" s="164"/>
      <c r="P5" s="164"/>
      <c r="Q5" s="163"/>
      <c r="R5" s="163"/>
      <c r="S5" s="163"/>
      <c r="T5" s="163"/>
      <c r="U5" s="163"/>
      <c r="V5" s="163"/>
      <c r="W5" s="163"/>
      <c r="X5" s="163"/>
      <c r="AC5" s="3"/>
      <c r="AD5" s="3"/>
    </row>
    <row r="6" spans="1:30" s="2" customFormat="1" ht="24" customHeight="1" x14ac:dyDescent="0.15">
      <c r="A6" s="164" t="s">
        <v>369</v>
      </c>
      <c r="B6" s="164"/>
      <c r="C6" s="164"/>
      <c r="D6" s="163"/>
      <c r="E6" s="163"/>
      <c r="F6" s="163"/>
      <c r="G6" s="163"/>
      <c r="H6" s="163"/>
      <c r="I6" s="163"/>
      <c r="J6" s="163"/>
      <c r="K6" s="163"/>
      <c r="L6" s="163"/>
      <c r="M6" s="163"/>
      <c r="N6" s="162" t="s">
        <v>370</v>
      </c>
      <c r="O6" s="162"/>
      <c r="P6" s="162"/>
      <c r="Q6" s="163"/>
      <c r="R6" s="163"/>
      <c r="S6" s="163"/>
      <c r="T6" s="163"/>
      <c r="U6" s="163"/>
      <c r="V6" s="163"/>
      <c r="W6" s="163"/>
      <c r="X6" s="163"/>
    </row>
    <row r="7" spans="1:30" s="2" customFormat="1" ht="20.100000000000001" customHeight="1" x14ac:dyDescent="0.15"/>
    <row r="8" spans="1:30" s="3" customFormat="1" ht="19.5" customHeight="1" x14ac:dyDescent="0.15">
      <c r="A8" s="14" t="s">
        <v>59</v>
      </c>
      <c r="K8" s="97" t="s">
        <v>61</v>
      </c>
      <c r="L8" s="98"/>
      <c r="M8" s="98"/>
      <c r="N8" s="98"/>
      <c r="O8" s="98"/>
      <c r="P8" s="98"/>
      <c r="Q8" s="99"/>
      <c r="R8" s="144" t="s">
        <v>60</v>
      </c>
      <c r="S8" s="145"/>
      <c r="T8" s="146"/>
      <c r="U8" s="97" t="s">
        <v>13</v>
      </c>
      <c r="V8" s="98"/>
      <c r="W8" s="98"/>
      <c r="X8" s="99"/>
    </row>
    <row r="9" spans="1:30" s="2" customFormat="1" ht="20.100000000000001" customHeight="1" x14ac:dyDescent="0.15">
      <c r="A9" s="29"/>
      <c r="B9" s="177" t="s">
        <v>207</v>
      </c>
      <c r="C9" s="177"/>
      <c r="D9" s="177"/>
      <c r="E9" s="177"/>
      <c r="F9" s="177"/>
      <c r="G9" s="177"/>
      <c r="H9" s="177"/>
      <c r="I9" s="177"/>
      <c r="J9" s="177"/>
      <c r="K9" s="39"/>
      <c r="L9" s="142" t="s">
        <v>244</v>
      </c>
      <c r="M9" s="142"/>
      <c r="N9" s="142"/>
      <c r="O9" s="142"/>
      <c r="P9" s="142"/>
      <c r="Q9" s="143"/>
      <c r="R9" s="147"/>
      <c r="S9" s="148"/>
      <c r="T9" s="153" t="s">
        <v>14</v>
      </c>
      <c r="U9" s="147"/>
      <c r="V9" s="148"/>
      <c r="W9" s="148"/>
      <c r="X9" s="153" t="s">
        <v>14</v>
      </c>
    </row>
    <row r="10" spans="1:30" s="2" customFormat="1" ht="20.100000000000001" customHeight="1" x14ac:dyDescent="0.15">
      <c r="A10" s="40"/>
      <c r="B10" s="177"/>
      <c r="C10" s="177"/>
      <c r="D10" s="177"/>
      <c r="E10" s="177"/>
      <c r="F10" s="177"/>
      <c r="G10" s="177"/>
      <c r="H10" s="177"/>
      <c r="I10" s="177"/>
      <c r="J10" s="177"/>
      <c r="K10" s="39"/>
      <c r="L10" s="142" t="s">
        <v>245</v>
      </c>
      <c r="M10" s="142"/>
      <c r="N10" s="142"/>
      <c r="O10" s="142"/>
      <c r="P10" s="142"/>
      <c r="Q10" s="143"/>
      <c r="R10" s="149"/>
      <c r="S10" s="150"/>
      <c r="T10" s="154"/>
      <c r="U10" s="149"/>
      <c r="V10" s="150"/>
      <c r="W10" s="150"/>
      <c r="X10" s="154"/>
    </row>
    <row r="11" spans="1:30" s="2" customFormat="1" ht="20.100000000000001" customHeight="1" x14ac:dyDescent="0.15">
      <c r="A11" s="40"/>
      <c r="B11" s="40"/>
      <c r="C11" s="41"/>
      <c r="D11" s="41"/>
      <c r="E11" s="41"/>
      <c r="F11" s="41"/>
      <c r="G11" s="41"/>
      <c r="H11" s="41"/>
      <c r="I11" s="41"/>
      <c r="J11" s="41"/>
      <c r="K11" s="39"/>
      <c r="L11" s="142" t="s">
        <v>246</v>
      </c>
      <c r="M11" s="142"/>
      <c r="N11" s="142"/>
      <c r="O11" s="142"/>
      <c r="P11" s="142"/>
      <c r="Q11" s="143"/>
      <c r="R11" s="151"/>
      <c r="S11" s="152"/>
      <c r="T11" s="155"/>
      <c r="U11" s="151"/>
      <c r="V11" s="152"/>
      <c r="W11" s="152"/>
      <c r="X11" s="155"/>
    </row>
    <row r="12" spans="1:30" s="2" customFormat="1" ht="20.100000000000001" customHeight="1" x14ac:dyDescent="0.15">
      <c r="A12" s="29"/>
      <c r="B12" s="177" t="s">
        <v>208</v>
      </c>
      <c r="C12" s="177"/>
      <c r="D12" s="177"/>
      <c r="E12" s="177"/>
      <c r="F12" s="177"/>
      <c r="G12" s="177"/>
      <c r="H12" s="177"/>
      <c r="I12" s="177"/>
      <c r="J12" s="177"/>
      <c r="K12" s="177"/>
      <c r="L12" s="177"/>
    </row>
    <row r="13" spans="1:30" s="2" customFormat="1" ht="15" customHeight="1" x14ac:dyDescent="0.15"/>
    <row r="14" spans="1:30" s="3" customFormat="1" ht="20.100000000000001" customHeight="1" x14ac:dyDescent="0.15">
      <c r="A14" s="14" t="s">
        <v>62</v>
      </c>
      <c r="H14" s="42"/>
      <c r="I14" s="42"/>
      <c r="J14" s="42"/>
      <c r="K14" s="42"/>
      <c r="L14" s="42"/>
      <c r="M14" s="42"/>
      <c r="N14" s="42"/>
      <c r="O14" s="42"/>
      <c r="P14" s="42"/>
      <c r="Q14" s="42"/>
      <c r="R14" s="42"/>
      <c r="S14" s="42"/>
      <c r="T14" s="42"/>
      <c r="U14" s="42"/>
      <c r="V14" s="42"/>
      <c r="W14" s="42"/>
      <c r="X14" s="42"/>
    </row>
    <row r="15" spans="1:30" s="3" customFormat="1" ht="9.9499999999999993" customHeight="1" x14ac:dyDescent="0.15">
      <c r="H15" s="42"/>
      <c r="I15" s="42"/>
      <c r="J15" s="42"/>
      <c r="K15" s="42"/>
      <c r="L15" s="42"/>
      <c r="M15" s="42"/>
      <c r="N15" s="42"/>
      <c r="O15" s="42"/>
      <c r="P15" s="42"/>
      <c r="Q15" s="42"/>
      <c r="R15" s="42"/>
      <c r="S15" s="42"/>
      <c r="T15" s="42"/>
      <c r="U15" s="42"/>
      <c r="V15" s="42"/>
      <c r="W15" s="42"/>
      <c r="X15" s="42"/>
    </row>
    <row r="16" spans="1:30" s="2" customFormat="1" ht="30" customHeight="1" x14ac:dyDescent="0.15">
      <c r="A16" s="159" t="s">
        <v>247</v>
      </c>
      <c r="B16" s="160"/>
      <c r="C16" s="160"/>
      <c r="D16" s="160"/>
      <c r="E16" s="160"/>
      <c r="F16" s="160"/>
      <c r="G16" s="160"/>
      <c r="H16" s="160"/>
      <c r="I16" s="160"/>
      <c r="J16" s="160"/>
      <c r="K16" s="160"/>
      <c r="L16" s="160"/>
      <c r="M16" s="160"/>
      <c r="N16" s="160"/>
      <c r="O16" s="160"/>
      <c r="P16" s="160"/>
      <c r="Q16" s="161"/>
      <c r="R16" s="156"/>
      <c r="S16" s="135"/>
      <c r="T16" s="135"/>
      <c r="U16" s="157" t="s">
        <v>14</v>
      </c>
      <c r="V16" s="158"/>
      <c r="W16" s="3"/>
      <c r="X16" s="3"/>
    </row>
    <row r="17" spans="1:24" s="2" customFormat="1" ht="15" customHeight="1" x14ac:dyDescent="0.15">
      <c r="A17" s="3"/>
    </row>
    <row r="18" spans="1:24" s="3" customFormat="1" ht="20.100000000000001" customHeight="1" x14ac:dyDescent="0.15">
      <c r="A18" s="14" t="s">
        <v>248</v>
      </c>
      <c r="G18" s="42"/>
      <c r="H18" s="42"/>
      <c r="I18" s="42"/>
      <c r="J18" s="42"/>
      <c r="K18" s="42"/>
      <c r="L18" s="42"/>
      <c r="M18" s="42"/>
      <c r="N18" s="42"/>
      <c r="O18" s="42"/>
      <c r="P18" s="42"/>
      <c r="Q18" s="42"/>
      <c r="R18" s="42"/>
      <c r="S18" s="42"/>
      <c r="T18" s="42"/>
      <c r="U18" s="42"/>
      <c r="V18" s="42"/>
      <c r="W18" s="42"/>
      <c r="X18" s="42"/>
    </row>
    <row r="19" spans="1:24" s="2" customFormat="1" ht="15" customHeight="1" x14ac:dyDescent="0.15">
      <c r="A19" s="43"/>
      <c r="B19" s="177" t="s">
        <v>249</v>
      </c>
      <c r="C19" s="177"/>
      <c r="D19" s="177"/>
      <c r="E19" s="177"/>
      <c r="F19" s="177"/>
      <c r="G19" s="177"/>
      <c r="H19" s="177"/>
      <c r="I19" s="177"/>
      <c r="J19" s="177"/>
      <c r="K19" s="177"/>
      <c r="L19" s="177"/>
      <c r="M19" s="177"/>
      <c r="N19" s="177"/>
      <c r="O19" s="178"/>
      <c r="P19" s="184" t="s">
        <v>17</v>
      </c>
      <c r="Q19" s="184"/>
      <c r="R19" s="184"/>
      <c r="S19" s="184"/>
      <c r="T19" s="184"/>
      <c r="U19" s="184"/>
      <c r="V19" s="184"/>
      <c r="W19" s="184"/>
      <c r="X19" s="184"/>
    </row>
    <row r="20" spans="1:24" s="2" customFormat="1" ht="24.95" customHeight="1" x14ac:dyDescent="0.15">
      <c r="A20" s="29"/>
      <c r="B20" s="177"/>
      <c r="C20" s="177"/>
      <c r="D20" s="177"/>
      <c r="E20" s="177"/>
      <c r="F20" s="177"/>
      <c r="G20" s="177"/>
      <c r="H20" s="177"/>
      <c r="I20" s="177"/>
      <c r="J20" s="177"/>
      <c r="K20" s="177"/>
      <c r="L20" s="177"/>
      <c r="M20" s="177"/>
      <c r="N20" s="177"/>
      <c r="O20" s="178"/>
      <c r="P20" s="125" t="s">
        <v>15</v>
      </c>
      <c r="Q20" s="126"/>
      <c r="R20" s="127"/>
      <c r="S20" s="179"/>
      <c r="T20" s="180"/>
      <c r="U20" s="180"/>
      <c r="V20" s="180"/>
      <c r="W20" s="180"/>
      <c r="X20" s="181"/>
    </row>
    <row r="21" spans="1:24" s="2" customFormat="1" ht="24.95" customHeight="1" x14ac:dyDescent="0.15">
      <c r="A21" s="29"/>
      <c r="B21" s="12" t="s">
        <v>209</v>
      </c>
      <c r="C21" s="12"/>
      <c r="D21" s="12"/>
      <c r="E21" s="12"/>
      <c r="F21" s="12"/>
      <c r="G21" s="12"/>
      <c r="H21" s="12"/>
      <c r="I21" s="12"/>
      <c r="J21" s="12"/>
      <c r="K21" s="12"/>
      <c r="L21" s="12"/>
      <c r="M21" s="12"/>
      <c r="N21" s="12"/>
      <c r="O21" s="44"/>
      <c r="P21" s="125" t="s">
        <v>16</v>
      </c>
      <c r="Q21" s="126"/>
      <c r="R21" s="127"/>
      <c r="S21" s="128"/>
      <c r="T21" s="129"/>
      <c r="U21" s="129"/>
      <c r="V21" s="129"/>
      <c r="W21" s="129"/>
      <c r="X21" s="130"/>
    </row>
    <row r="22" spans="1:24" s="2" customFormat="1" ht="24.95" customHeight="1" x14ac:dyDescent="0.15">
      <c r="A22" s="136" t="s">
        <v>63</v>
      </c>
      <c r="B22" s="137"/>
      <c r="C22" s="137"/>
      <c r="D22" s="137"/>
      <c r="E22" s="137"/>
      <c r="F22" s="137"/>
      <c r="G22" s="137"/>
      <c r="H22" s="137"/>
      <c r="I22" s="138"/>
      <c r="J22" s="135"/>
      <c r="K22" s="135"/>
      <c r="L22" s="135"/>
      <c r="M22" s="133" t="s">
        <v>14</v>
      </c>
      <c r="N22" s="134"/>
      <c r="P22" s="139" t="s">
        <v>152</v>
      </c>
      <c r="Q22" s="140"/>
      <c r="R22" s="141"/>
      <c r="S22" s="128"/>
      <c r="T22" s="129"/>
      <c r="U22" s="129"/>
      <c r="V22" s="129"/>
      <c r="W22" s="129"/>
      <c r="X22" s="130"/>
    </row>
    <row r="23" spans="1:24" s="2" customFormat="1" ht="9" customHeight="1" x14ac:dyDescent="0.15"/>
    <row r="24" spans="1:24" s="2" customFormat="1" ht="15" customHeight="1" x14ac:dyDescent="0.15">
      <c r="A24" s="176" t="s">
        <v>18</v>
      </c>
      <c r="B24" s="131"/>
      <c r="C24" s="131" t="s">
        <v>19</v>
      </c>
      <c r="D24" s="131"/>
      <c r="E24" s="131"/>
      <c r="F24" s="131" t="s">
        <v>20</v>
      </c>
      <c r="G24" s="131"/>
      <c r="H24" s="131"/>
      <c r="I24" s="131"/>
      <c r="J24" s="131"/>
      <c r="K24" s="131" t="s">
        <v>21</v>
      </c>
      <c r="L24" s="131"/>
      <c r="M24" s="131"/>
      <c r="N24" s="131"/>
      <c r="O24" s="131"/>
      <c r="P24" s="131" t="s">
        <v>23</v>
      </c>
      <c r="Q24" s="131"/>
      <c r="R24" s="131"/>
      <c r="S24" s="131"/>
      <c r="T24" s="131"/>
      <c r="U24" s="131" t="s">
        <v>22</v>
      </c>
      <c r="V24" s="131"/>
      <c r="W24" s="131"/>
      <c r="X24" s="132"/>
    </row>
    <row r="25" spans="1:24" s="2" customFormat="1" ht="15" customHeight="1" x14ac:dyDescent="0.15">
      <c r="A25" s="190" t="s">
        <v>381</v>
      </c>
      <c r="B25" s="191"/>
      <c r="C25" s="191" t="s">
        <v>24</v>
      </c>
      <c r="D25" s="191"/>
      <c r="E25" s="191"/>
      <c r="F25" s="191" t="s">
        <v>25</v>
      </c>
      <c r="G25" s="191"/>
      <c r="H25" s="191"/>
      <c r="I25" s="191"/>
      <c r="J25" s="191"/>
      <c r="K25" s="191" t="s">
        <v>26</v>
      </c>
      <c r="L25" s="191"/>
      <c r="M25" s="191"/>
      <c r="N25" s="191"/>
      <c r="O25" s="191"/>
      <c r="P25" s="191" t="s">
        <v>64</v>
      </c>
      <c r="Q25" s="191"/>
      <c r="R25" s="191"/>
      <c r="S25" s="191"/>
      <c r="T25" s="191"/>
      <c r="U25" s="191" t="s">
        <v>65</v>
      </c>
      <c r="V25" s="191"/>
      <c r="W25" s="191"/>
      <c r="X25" s="192"/>
    </row>
    <row r="26" spans="1:24" s="2" customFormat="1" ht="15" customHeight="1" x14ac:dyDescent="0.15">
      <c r="A26" s="111"/>
      <c r="B26" s="106"/>
      <c r="C26" s="106"/>
      <c r="D26" s="106"/>
      <c r="E26" s="106"/>
      <c r="F26" s="106"/>
      <c r="G26" s="106"/>
      <c r="H26" s="106"/>
      <c r="I26" s="106"/>
      <c r="J26" s="106"/>
      <c r="K26" s="106"/>
      <c r="L26" s="106"/>
      <c r="M26" s="106"/>
      <c r="N26" s="106"/>
      <c r="O26" s="106"/>
      <c r="P26" s="106"/>
      <c r="Q26" s="106"/>
      <c r="R26" s="106"/>
      <c r="S26" s="106"/>
      <c r="T26" s="106"/>
      <c r="U26" s="106"/>
      <c r="V26" s="106"/>
      <c r="W26" s="106"/>
      <c r="X26" s="107"/>
    </row>
    <row r="27" spans="1:24" s="2" customFormat="1" ht="15" customHeight="1" x14ac:dyDescent="0.15">
      <c r="A27" s="111"/>
      <c r="B27" s="106"/>
      <c r="C27" s="106"/>
      <c r="D27" s="106"/>
      <c r="E27" s="106"/>
      <c r="F27" s="106"/>
      <c r="G27" s="106"/>
      <c r="H27" s="106"/>
      <c r="I27" s="106"/>
      <c r="J27" s="106"/>
      <c r="K27" s="106"/>
      <c r="L27" s="106"/>
      <c r="M27" s="106"/>
      <c r="N27" s="106"/>
      <c r="O27" s="106"/>
      <c r="P27" s="106"/>
      <c r="Q27" s="106"/>
      <c r="R27" s="106"/>
      <c r="S27" s="106"/>
      <c r="T27" s="106"/>
      <c r="U27" s="106"/>
      <c r="V27" s="106"/>
      <c r="W27" s="106"/>
      <c r="X27" s="107"/>
    </row>
    <row r="28" spans="1:24" s="2" customFormat="1" ht="15" customHeight="1" x14ac:dyDescent="0.15">
      <c r="A28" s="111"/>
      <c r="B28" s="106"/>
      <c r="C28" s="106"/>
      <c r="D28" s="106"/>
      <c r="E28" s="106"/>
      <c r="F28" s="106"/>
      <c r="G28" s="106"/>
      <c r="H28" s="106"/>
      <c r="I28" s="106"/>
      <c r="J28" s="106"/>
      <c r="K28" s="106"/>
      <c r="L28" s="106"/>
      <c r="M28" s="106"/>
      <c r="N28" s="106"/>
      <c r="O28" s="106"/>
      <c r="P28" s="106"/>
      <c r="Q28" s="106"/>
      <c r="R28" s="106"/>
      <c r="S28" s="106"/>
      <c r="T28" s="106"/>
      <c r="U28" s="106"/>
      <c r="V28" s="106"/>
      <c r="W28" s="106"/>
      <c r="X28" s="107"/>
    </row>
    <row r="29" spans="1:24" s="2" customFormat="1" ht="15" customHeight="1" x14ac:dyDescent="0.15">
      <c r="A29" s="111"/>
      <c r="B29" s="106"/>
      <c r="C29" s="106"/>
      <c r="D29" s="106"/>
      <c r="E29" s="106"/>
      <c r="F29" s="106"/>
      <c r="G29" s="106"/>
      <c r="H29" s="106"/>
      <c r="I29" s="106"/>
      <c r="J29" s="106"/>
      <c r="K29" s="106"/>
      <c r="L29" s="106"/>
      <c r="M29" s="106"/>
      <c r="N29" s="106"/>
      <c r="O29" s="106"/>
      <c r="P29" s="106"/>
      <c r="Q29" s="106"/>
      <c r="R29" s="106"/>
      <c r="S29" s="106"/>
      <c r="T29" s="106"/>
      <c r="U29" s="106"/>
      <c r="V29" s="106"/>
      <c r="W29" s="106"/>
      <c r="X29" s="107"/>
    </row>
    <row r="30" spans="1:24" s="2" customFormat="1" ht="15" customHeight="1" x14ac:dyDescent="0.15">
      <c r="A30" s="111"/>
      <c r="B30" s="106"/>
      <c r="C30" s="106"/>
      <c r="D30" s="106"/>
      <c r="E30" s="106"/>
      <c r="F30" s="106"/>
      <c r="G30" s="106"/>
      <c r="H30" s="106"/>
      <c r="I30" s="106"/>
      <c r="J30" s="106"/>
      <c r="K30" s="106"/>
      <c r="L30" s="106"/>
      <c r="M30" s="106"/>
      <c r="N30" s="106"/>
      <c r="O30" s="106"/>
      <c r="P30" s="106"/>
      <c r="Q30" s="106"/>
      <c r="R30" s="106"/>
      <c r="S30" s="106"/>
      <c r="T30" s="106"/>
      <c r="U30" s="106"/>
      <c r="V30" s="106"/>
      <c r="W30" s="106"/>
      <c r="X30" s="107"/>
    </row>
    <row r="31" spans="1:24" s="2" customFormat="1" ht="15" customHeight="1" x14ac:dyDescent="0.15">
      <c r="A31" s="111"/>
      <c r="B31" s="106"/>
      <c r="C31" s="106"/>
      <c r="D31" s="106"/>
      <c r="E31" s="106"/>
      <c r="F31" s="106"/>
      <c r="G31" s="106"/>
      <c r="H31" s="106"/>
      <c r="I31" s="106"/>
      <c r="J31" s="106"/>
      <c r="K31" s="106"/>
      <c r="L31" s="106"/>
      <c r="M31" s="106"/>
      <c r="N31" s="106"/>
      <c r="O31" s="106"/>
      <c r="P31" s="106"/>
      <c r="Q31" s="106"/>
      <c r="R31" s="106"/>
      <c r="S31" s="106"/>
      <c r="T31" s="106"/>
      <c r="U31" s="106"/>
      <c r="V31" s="106"/>
      <c r="W31" s="106"/>
      <c r="X31" s="107"/>
    </row>
    <row r="32" spans="1:24" s="2" customFormat="1" ht="15" customHeight="1" x14ac:dyDescent="0.15">
      <c r="A32" s="111"/>
      <c r="B32" s="106"/>
      <c r="C32" s="106"/>
      <c r="D32" s="106"/>
      <c r="E32" s="106"/>
      <c r="F32" s="106"/>
      <c r="G32" s="106"/>
      <c r="H32" s="106"/>
      <c r="I32" s="106"/>
      <c r="J32" s="106"/>
      <c r="K32" s="106"/>
      <c r="L32" s="106"/>
      <c r="M32" s="106"/>
      <c r="N32" s="106"/>
      <c r="O32" s="106"/>
      <c r="P32" s="106"/>
      <c r="Q32" s="106"/>
      <c r="R32" s="106"/>
      <c r="S32" s="106"/>
      <c r="T32" s="106"/>
      <c r="U32" s="106"/>
      <c r="V32" s="106"/>
      <c r="W32" s="106"/>
      <c r="X32" s="107"/>
    </row>
    <row r="33" spans="1:24" s="2" customFormat="1" ht="15" customHeight="1" x14ac:dyDescent="0.15">
      <c r="A33" s="111"/>
      <c r="B33" s="106"/>
      <c r="C33" s="106"/>
      <c r="D33" s="106"/>
      <c r="E33" s="106"/>
      <c r="F33" s="106"/>
      <c r="G33" s="106"/>
      <c r="H33" s="106"/>
      <c r="I33" s="106"/>
      <c r="J33" s="106"/>
      <c r="K33" s="106"/>
      <c r="L33" s="106"/>
      <c r="M33" s="106"/>
      <c r="N33" s="106"/>
      <c r="O33" s="106"/>
      <c r="P33" s="106"/>
      <c r="Q33" s="106"/>
      <c r="R33" s="106"/>
      <c r="S33" s="106"/>
      <c r="T33" s="106"/>
      <c r="U33" s="106"/>
      <c r="V33" s="106"/>
      <c r="W33" s="106"/>
      <c r="X33" s="107"/>
    </row>
    <row r="34" spans="1:24" s="2" customFormat="1" ht="15" customHeight="1" x14ac:dyDescent="0.15">
      <c r="A34" s="111"/>
      <c r="B34" s="106"/>
      <c r="C34" s="106"/>
      <c r="D34" s="106"/>
      <c r="E34" s="106"/>
      <c r="F34" s="106"/>
      <c r="G34" s="106"/>
      <c r="H34" s="106"/>
      <c r="I34" s="106"/>
      <c r="J34" s="106"/>
      <c r="K34" s="106"/>
      <c r="L34" s="106"/>
      <c r="M34" s="106"/>
      <c r="N34" s="106"/>
      <c r="O34" s="106"/>
      <c r="P34" s="106"/>
      <c r="Q34" s="106"/>
      <c r="R34" s="106"/>
      <c r="S34" s="106"/>
      <c r="T34" s="106"/>
      <c r="U34" s="106"/>
      <c r="V34" s="106"/>
      <c r="W34" s="106"/>
      <c r="X34" s="107"/>
    </row>
    <row r="35" spans="1:24" s="2" customFormat="1" ht="15" customHeight="1" x14ac:dyDescent="0.15">
      <c r="A35" s="108"/>
      <c r="B35" s="109"/>
      <c r="C35" s="109"/>
      <c r="D35" s="109"/>
      <c r="E35" s="109"/>
      <c r="F35" s="109"/>
      <c r="G35" s="109"/>
      <c r="H35" s="109"/>
      <c r="I35" s="109"/>
      <c r="J35" s="109"/>
      <c r="K35" s="109"/>
      <c r="L35" s="109"/>
      <c r="M35" s="109"/>
      <c r="N35" s="109"/>
      <c r="O35" s="109"/>
      <c r="P35" s="109"/>
      <c r="Q35" s="109"/>
      <c r="R35" s="109"/>
      <c r="S35" s="109"/>
      <c r="T35" s="109"/>
      <c r="U35" s="109"/>
      <c r="V35" s="109"/>
      <c r="W35" s="109"/>
      <c r="X35" s="110"/>
    </row>
    <row r="36" spans="1:24" s="2" customFormat="1" ht="15" customHeight="1" x14ac:dyDescent="0.15"/>
    <row r="37" spans="1:24" s="3" customFormat="1" ht="20.100000000000001" customHeight="1" x14ac:dyDescent="0.15">
      <c r="A37" s="14" t="s">
        <v>66</v>
      </c>
    </row>
    <row r="38" spans="1:24" s="2" customFormat="1" ht="24" customHeight="1" x14ac:dyDescent="0.15">
      <c r="A38" s="189" t="s">
        <v>125</v>
      </c>
      <c r="B38" s="120"/>
      <c r="C38" s="121"/>
      <c r="D38" s="100"/>
      <c r="E38" s="101"/>
      <c r="F38" s="101"/>
      <c r="G38" s="101"/>
      <c r="H38" s="101"/>
      <c r="I38" s="101"/>
      <c r="J38" s="101"/>
      <c r="K38" s="101"/>
      <c r="L38" s="101"/>
      <c r="M38" s="102"/>
      <c r="N38" s="144" t="s">
        <v>58</v>
      </c>
      <c r="O38" s="145"/>
      <c r="P38" s="146"/>
      <c r="Q38" s="187"/>
      <c r="R38" s="187"/>
      <c r="S38" s="187"/>
      <c r="T38" s="187"/>
      <c r="U38" s="187"/>
      <c r="V38" s="187"/>
      <c r="W38" s="187"/>
      <c r="X38" s="188"/>
    </row>
    <row r="39" spans="1:24" s="2" customFormat="1" ht="24" customHeight="1" x14ac:dyDescent="0.15">
      <c r="A39" s="119" t="s">
        <v>8</v>
      </c>
      <c r="B39" s="120"/>
      <c r="C39" s="121"/>
      <c r="D39" s="100"/>
      <c r="E39" s="101"/>
      <c r="F39" s="101"/>
      <c r="G39" s="101"/>
      <c r="H39" s="101"/>
      <c r="I39" s="101"/>
      <c r="J39" s="101"/>
      <c r="K39" s="101"/>
      <c r="L39" s="101"/>
      <c r="M39" s="102"/>
      <c r="N39" s="97" t="s">
        <v>369</v>
      </c>
      <c r="O39" s="98"/>
      <c r="P39" s="99"/>
      <c r="Q39" s="187"/>
      <c r="R39" s="187"/>
      <c r="S39" s="187"/>
      <c r="T39" s="187"/>
      <c r="U39" s="187"/>
      <c r="V39" s="187"/>
      <c r="W39" s="187"/>
      <c r="X39" s="188"/>
    </row>
    <row r="40" spans="1:24" s="2" customFormat="1" ht="12" customHeight="1" x14ac:dyDescent="0.15">
      <c r="A40" s="119" t="s">
        <v>10</v>
      </c>
      <c r="B40" s="120"/>
      <c r="C40" s="121"/>
      <c r="D40" s="38" t="s">
        <v>11</v>
      </c>
      <c r="E40" s="112" t="s">
        <v>12</v>
      </c>
      <c r="F40" s="112"/>
      <c r="G40" s="112"/>
      <c r="H40" s="113"/>
      <c r="I40" s="113"/>
      <c r="J40" s="113"/>
      <c r="K40" s="113"/>
      <c r="L40" s="113"/>
      <c r="M40" s="113"/>
      <c r="N40" s="113"/>
      <c r="O40" s="113"/>
      <c r="P40" s="113"/>
      <c r="Q40" s="113"/>
      <c r="R40" s="113"/>
      <c r="S40" s="113"/>
      <c r="T40" s="113"/>
      <c r="U40" s="113"/>
      <c r="V40" s="113"/>
      <c r="W40" s="113"/>
      <c r="X40" s="114"/>
    </row>
    <row r="41" spans="1:24" s="2" customFormat="1" ht="12" customHeight="1" x14ac:dyDescent="0.15">
      <c r="A41" s="122"/>
      <c r="B41" s="123"/>
      <c r="C41" s="124"/>
      <c r="D41" s="117"/>
      <c r="E41" s="118"/>
      <c r="F41" s="118"/>
      <c r="G41" s="118"/>
      <c r="H41" s="115"/>
      <c r="I41" s="115"/>
      <c r="J41" s="115"/>
      <c r="K41" s="115"/>
      <c r="L41" s="115"/>
      <c r="M41" s="115"/>
      <c r="N41" s="115"/>
      <c r="O41" s="115"/>
      <c r="P41" s="115"/>
      <c r="Q41" s="115"/>
      <c r="R41" s="115"/>
      <c r="S41" s="115"/>
      <c r="T41" s="115"/>
      <c r="U41" s="115"/>
      <c r="V41" s="115"/>
      <c r="W41" s="115"/>
      <c r="X41" s="116"/>
    </row>
    <row r="42" spans="1:24" s="2" customFormat="1" ht="12" customHeight="1" x14ac:dyDescent="0.15"/>
    <row r="43" spans="1:24" s="2" customFormat="1" ht="12" customHeight="1" x14ac:dyDescent="0.15">
      <c r="A43" s="104" t="s">
        <v>165</v>
      </c>
      <c r="B43" s="104"/>
      <c r="C43" s="104"/>
      <c r="D43" s="104"/>
      <c r="E43" s="104"/>
      <c r="F43" s="104"/>
      <c r="G43" s="104"/>
      <c r="H43" s="104"/>
      <c r="I43" s="104"/>
      <c r="J43" s="104"/>
    </row>
    <row r="44" spans="1:24" s="2" customFormat="1" ht="12" customHeight="1" x14ac:dyDescent="0.15">
      <c r="A44" s="103" t="s">
        <v>211</v>
      </c>
      <c r="B44" s="103"/>
      <c r="C44" s="103"/>
      <c r="D44" s="103"/>
      <c r="E44" s="103"/>
      <c r="F44" s="103"/>
      <c r="G44" s="103"/>
      <c r="H44" s="103"/>
      <c r="I44" s="103"/>
      <c r="J44" s="103"/>
      <c r="K44" s="103"/>
      <c r="L44" s="105" t="s">
        <v>67</v>
      </c>
      <c r="M44" s="105"/>
      <c r="N44" s="105"/>
      <c r="O44" s="105"/>
      <c r="P44" s="105"/>
      <c r="Q44" s="105"/>
      <c r="R44" s="105"/>
      <c r="S44" s="105"/>
      <c r="T44" s="105"/>
      <c r="U44" s="105"/>
      <c r="V44" s="105"/>
      <c r="W44" s="105"/>
      <c r="X44" s="105"/>
    </row>
    <row r="45" spans="1:24" s="2" customFormat="1" ht="12" customHeight="1" x14ac:dyDescent="0.15">
      <c r="A45" s="103"/>
      <c r="B45" s="103"/>
      <c r="C45" s="103"/>
      <c r="D45" s="103"/>
      <c r="E45" s="103"/>
      <c r="F45" s="103"/>
      <c r="G45" s="103"/>
      <c r="H45" s="103"/>
      <c r="I45" s="103"/>
      <c r="J45" s="103"/>
      <c r="K45" s="103"/>
      <c r="L45" s="105" t="s">
        <v>172</v>
      </c>
      <c r="M45" s="105"/>
      <c r="N45" s="105"/>
      <c r="O45" s="105"/>
      <c r="P45" s="105"/>
      <c r="Q45" s="105"/>
      <c r="R45" s="105"/>
      <c r="S45" s="105"/>
      <c r="T45" s="105"/>
      <c r="U45" s="105"/>
      <c r="V45" s="105"/>
      <c r="W45" s="105"/>
      <c r="X45" s="105"/>
    </row>
    <row r="46" spans="1:24" s="2" customFormat="1" ht="12" customHeight="1" x14ac:dyDescent="0.15">
      <c r="L46" s="105" t="s">
        <v>68</v>
      </c>
      <c r="M46" s="105"/>
      <c r="N46" s="105"/>
      <c r="O46" s="105"/>
      <c r="P46" s="105"/>
      <c r="Q46" s="105"/>
      <c r="R46" s="105"/>
      <c r="S46" s="105"/>
      <c r="T46" s="105"/>
      <c r="U46" s="105"/>
      <c r="V46" s="105"/>
      <c r="W46" s="105"/>
      <c r="X46" s="105"/>
    </row>
    <row r="47" spans="1:24" s="2" customFormat="1" ht="12" customHeight="1" x14ac:dyDescent="0.15"/>
    <row r="48" spans="1:24" s="2" customFormat="1" ht="12" customHeight="1" x14ac:dyDescent="0.15"/>
  </sheetData>
  <sheetProtection selectLockedCells="1"/>
  <mergeCells count="133">
    <mergeCell ref="Q38:X38"/>
    <mergeCell ref="A25:B25"/>
    <mergeCell ref="C25:E25"/>
    <mergeCell ref="F25:J25"/>
    <mergeCell ref="K25:O25"/>
    <mergeCell ref="U25:X25"/>
    <mergeCell ref="U26:X26"/>
    <mergeCell ref="A26:B26"/>
    <mergeCell ref="C26:E26"/>
    <mergeCell ref="F26:J26"/>
    <mergeCell ref="K26:O26"/>
    <mergeCell ref="P26:T26"/>
    <mergeCell ref="A29:B29"/>
    <mergeCell ref="C29:E29"/>
    <mergeCell ref="F29:J29"/>
    <mergeCell ref="K29:O29"/>
    <mergeCell ref="P25:T25"/>
    <mergeCell ref="N38:P38"/>
    <mergeCell ref="Q39:X39"/>
    <mergeCell ref="A38:C38"/>
    <mergeCell ref="U27:X27"/>
    <mergeCell ref="U28:X28"/>
    <mergeCell ref="U29:X29"/>
    <mergeCell ref="A27:B27"/>
    <mergeCell ref="C27:E27"/>
    <mergeCell ref="F27:J27"/>
    <mergeCell ref="K27:O27"/>
    <mergeCell ref="A28:B28"/>
    <mergeCell ref="F31:J31"/>
    <mergeCell ref="K31:O31"/>
    <mergeCell ref="P31:T31"/>
    <mergeCell ref="U31:X31"/>
    <mergeCell ref="A30:B30"/>
    <mergeCell ref="C30:E30"/>
    <mergeCell ref="F30:J30"/>
    <mergeCell ref="K30:O30"/>
    <mergeCell ref="P30:T30"/>
    <mergeCell ref="P27:T27"/>
    <mergeCell ref="C28:E28"/>
    <mergeCell ref="F28:J28"/>
    <mergeCell ref="K28:O28"/>
    <mergeCell ref="P29:T29"/>
    <mergeCell ref="A1:G1"/>
    <mergeCell ref="H1:X1"/>
    <mergeCell ref="A2:G2"/>
    <mergeCell ref="H2:X2"/>
    <mergeCell ref="A24:B24"/>
    <mergeCell ref="C24:E24"/>
    <mergeCell ref="F24:J24"/>
    <mergeCell ref="K24:O24"/>
    <mergeCell ref="B12:L12"/>
    <mergeCell ref="B19:O20"/>
    <mergeCell ref="S21:X21"/>
    <mergeCell ref="S20:X20"/>
    <mergeCell ref="P21:R21"/>
    <mergeCell ref="A5:C5"/>
    <mergeCell ref="D5:M5"/>
    <mergeCell ref="A6:C6"/>
    <mergeCell ref="D6:M6"/>
    <mergeCell ref="X9:X11"/>
    <mergeCell ref="B9:J10"/>
    <mergeCell ref="A3:M3"/>
    <mergeCell ref="P19:X19"/>
    <mergeCell ref="N3:O3"/>
    <mergeCell ref="P3:Q3"/>
    <mergeCell ref="S3:T3"/>
    <mergeCell ref="N6:P6"/>
    <mergeCell ref="Q6:X6"/>
    <mergeCell ref="A4:C4"/>
    <mergeCell ref="N5:P5"/>
    <mergeCell ref="Q5:X5"/>
    <mergeCell ref="K8:Q8"/>
    <mergeCell ref="D4:X4"/>
    <mergeCell ref="L9:Q9"/>
    <mergeCell ref="L10:Q10"/>
    <mergeCell ref="P22:R22"/>
    <mergeCell ref="L11:Q11"/>
    <mergeCell ref="R8:T8"/>
    <mergeCell ref="R9:S11"/>
    <mergeCell ref="T9:T11"/>
    <mergeCell ref="U8:X8"/>
    <mergeCell ref="U9:W11"/>
    <mergeCell ref="R16:T16"/>
    <mergeCell ref="U16:V16"/>
    <mergeCell ref="A16:Q16"/>
    <mergeCell ref="A39:C39"/>
    <mergeCell ref="P20:R20"/>
    <mergeCell ref="S22:X22"/>
    <mergeCell ref="A33:B33"/>
    <mergeCell ref="C33:E33"/>
    <mergeCell ref="F33:J33"/>
    <mergeCell ref="K33:O33"/>
    <mergeCell ref="P33:T33"/>
    <mergeCell ref="U33:X33"/>
    <mergeCell ref="A32:B32"/>
    <mergeCell ref="U32:X32"/>
    <mergeCell ref="P28:T28"/>
    <mergeCell ref="C32:E32"/>
    <mergeCell ref="F32:J32"/>
    <mergeCell ref="K32:O32"/>
    <mergeCell ref="P32:T32"/>
    <mergeCell ref="U30:X30"/>
    <mergeCell ref="A31:B31"/>
    <mergeCell ref="C31:E31"/>
    <mergeCell ref="U24:X24"/>
    <mergeCell ref="P24:T24"/>
    <mergeCell ref="M22:N22"/>
    <mergeCell ref="J22:L22"/>
    <mergeCell ref="A22:I22"/>
    <mergeCell ref="N39:P39"/>
    <mergeCell ref="D38:M38"/>
    <mergeCell ref="D39:M39"/>
    <mergeCell ref="A44:K45"/>
    <mergeCell ref="A43:J43"/>
    <mergeCell ref="L46:X46"/>
    <mergeCell ref="L45:X45"/>
    <mergeCell ref="L44:X44"/>
    <mergeCell ref="U34:X34"/>
    <mergeCell ref="A35:B35"/>
    <mergeCell ref="C35:E35"/>
    <mergeCell ref="F35:J35"/>
    <mergeCell ref="K35:O35"/>
    <mergeCell ref="P35:T35"/>
    <mergeCell ref="U35:X35"/>
    <mergeCell ref="A34:B34"/>
    <mergeCell ref="C34:E34"/>
    <mergeCell ref="F34:J34"/>
    <mergeCell ref="K34:O34"/>
    <mergeCell ref="P34:T34"/>
    <mergeCell ref="E40:G40"/>
    <mergeCell ref="H40:X41"/>
    <mergeCell ref="D41:G41"/>
    <mergeCell ref="A40:C41"/>
  </mergeCells>
  <phoneticPr fontId="1"/>
  <pageMargins left="0.98425196850393704" right="0.39370078740157483" top="0.6692913385826772" bottom="0.3937007874015748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3" r:id="rId4" name="Check Box 9">
              <controlPr defaultSize="0" autoFill="0" autoLine="0" autoPict="0">
                <anchor moveWithCells="1">
                  <from>
                    <xdr:col>0</xdr:col>
                    <xdr:colOff>9525</xdr:colOff>
                    <xdr:row>8</xdr:row>
                    <xdr:rowOff>47625</xdr:rowOff>
                  </from>
                  <to>
                    <xdr:col>1</xdr:col>
                    <xdr:colOff>19050</xdr:colOff>
                    <xdr:row>9</xdr:row>
                    <xdr:rowOff>47625</xdr:rowOff>
                  </to>
                </anchor>
              </controlPr>
            </control>
          </mc:Choice>
        </mc:AlternateContent>
        <mc:AlternateContent xmlns:mc="http://schemas.openxmlformats.org/markup-compatibility/2006">
          <mc:Choice Requires="x14">
            <control shapeId="1034" r:id="rId5" name="Check Box 10">
              <controlPr defaultSize="0" autoFill="0" autoLine="0" autoPict="0">
                <anchor moveWithCells="1">
                  <from>
                    <xdr:col>0</xdr:col>
                    <xdr:colOff>0</xdr:colOff>
                    <xdr:row>10</xdr:row>
                    <xdr:rowOff>247650</xdr:rowOff>
                  </from>
                  <to>
                    <xdr:col>1</xdr:col>
                    <xdr:colOff>0</xdr:colOff>
                    <xdr:row>12</xdr:row>
                    <xdr:rowOff>0</xdr:rowOff>
                  </to>
                </anchor>
              </controlPr>
            </control>
          </mc:Choice>
        </mc:AlternateContent>
        <mc:AlternateContent xmlns:mc="http://schemas.openxmlformats.org/markup-compatibility/2006">
          <mc:Choice Requires="x14">
            <control shapeId="1035" r:id="rId6" name="Check Box 11">
              <controlPr defaultSize="0" autoFill="0" autoLine="0" autoPict="0">
                <anchor moveWithCells="1">
                  <from>
                    <xdr:col>0</xdr:col>
                    <xdr:colOff>0</xdr:colOff>
                    <xdr:row>18</xdr:row>
                    <xdr:rowOff>161925</xdr:rowOff>
                  </from>
                  <to>
                    <xdr:col>1</xdr:col>
                    <xdr:colOff>0</xdr:colOff>
                    <xdr:row>19</xdr:row>
                    <xdr:rowOff>161925</xdr:rowOff>
                  </to>
                </anchor>
              </controlPr>
            </control>
          </mc:Choice>
        </mc:AlternateContent>
        <mc:AlternateContent xmlns:mc="http://schemas.openxmlformats.org/markup-compatibility/2006">
          <mc:Choice Requires="x14">
            <control shapeId="1038" r:id="rId7" name="Check Box 14">
              <controlPr defaultSize="0" autoFill="0" autoLine="0" autoPict="0">
                <anchor moveWithCells="1">
                  <from>
                    <xdr:col>0</xdr:col>
                    <xdr:colOff>0</xdr:colOff>
                    <xdr:row>20</xdr:row>
                    <xdr:rowOff>9525</xdr:rowOff>
                  </from>
                  <to>
                    <xdr:col>1</xdr:col>
                    <xdr:colOff>0</xdr:colOff>
                    <xdr:row>21</xdr:row>
                    <xdr:rowOff>0</xdr:rowOff>
                  </to>
                </anchor>
              </controlPr>
            </control>
          </mc:Choice>
        </mc:AlternateContent>
        <mc:AlternateContent xmlns:mc="http://schemas.openxmlformats.org/markup-compatibility/2006">
          <mc:Choice Requires="x14">
            <control shapeId="1042" r:id="rId8" name="Check Box 18">
              <controlPr defaultSize="0" autoFill="0" autoLine="0" autoPict="0">
                <anchor moveWithCells="1">
                  <from>
                    <xdr:col>10</xdr:col>
                    <xdr:colOff>28575</xdr:colOff>
                    <xdr:row>8</xdr:row>
                    <xdr:rowOff>28575</xdr:rowOff>
                  </from>
                  <to>
                    <xdr:col>11</xdr:col>
                    <xdr:colOff>9525</xdr:colOff>
                    <xdr:row>8</xdr:row>
                    <xdr:rowOff>238125</xdr:rowOff>
                  </to>
                </anchor>
              </controlPr>
            </control>
          </mc:Choice>
        </mc:AlternateContent>
        <mc:AlternateContent xmlns:mc="http://schemas.openxmlformats.org/markup-compatibility/2006">
          <mc:Choice Requires="x14">
            <control shapeId="1043" r:id="rId9" name="Check Box 19">
              <controlPr defaultSize="0" autoFill="0" autoLine="0" autoPict="0">
                <anchor moveWithCells="1">
                  <from>
                    <xdr:col>10</xdr:col>
                    <xdr:colOff>28575</xdr:colOff>
                    <xdr:row>9</xdr:row>
                    <xdr:rowOff>28575</xdr:rowOff>
                  </from>
                  <to>
                    <xdr:col>11</xdr:col>
                    <xdr:colOff>9525</xdr:colOff>
                    <xdr:row>9</xdr:row>
                    <xdr:rowOff>238125</xdr:rowOff>
                  </to>
                </anchor>
              </controlPr>
            </control>
          </mc:Choice>
        </mc:AlternateContent>
        <mc:AlternateContent xmlns:mc="http://schemas.openxmlformats.org/markup-compatibility/2006">
          <mc:Choice Requires="x14">
            <control shapeId="1044" r:id="rId10" name="Check Box 20">
              <controlPr defaultSize="0" autoFill="0" autoLine="0" autoPict="0">
                <anchor moveWithCells="1">
                  <from>
                    <xdr:col>10</xdr:col>
                    <xdr:colOff>28575</xdr:colOff>
                    <xdr:row>10</xdr:row>
                    <xdr:rowOff>28575</xdr:rowOff>
                  </from>
                  <to>
                    <xdr:col>11</xdr:col>
                    <xdr:colOff>9525</xdr:colOff>
                    <xdr:row>10</xdr:row>
                    <xdr:rowOff>238125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dimension ref="A1:AD43"/>
  <sheetViews>
    <sheetView view="pageBreakPreview" zoomScaleNormal="85" zoomScaleSheetLayoutView="100" workbookViewId="0">
      <selection activeCell="A23" sqref="A23:E25"/>
    </sheetView>
  </sheetViews>
  <sheetFormatPr defaultColWidth="3.625" defaultRowHeight="12" customHeight="1" x14ac:dyDescent="0.15"/>
  <cols>
    <col min="1" max="1" width="3.625" style="1" customWidth="1"/>
    <col min="2" max="25" width="3.625" style="1"/>
    <col min="26" max="26" width="3.625" style="1" customWidth="1"/>
    <col min="27" max="16384" width="3.625" style="1"/>
  </cols>
  <sheetData>
    <row r="1" spans="1:30" s="10" customFormat="1" ht="18" customHeight="1" x14ac:dyDescent="0.15">
      <c r="A1" s="165" t="s">
        <v>379</v>
      </c>
      <c r="B1" s="166"/>
      <c r="C1" s="166"/>
      <c r="D1" s="166"/>
      <c r="E1" s="166"/>
      <c r="F1" s="166"/>
      <c r="G1" s="167"/>
      <c r="H1" s="168" t="s">
        <v>380</v>
      </c>
      <c r="I1" s="169"/>
      <c r="J1" s="169"/>
      <c r="K1" s="169"/>
      <c r="L1" s="169"/>
      <c r="M1" s="169"/>
      <c r="N1" s="169"/>
      <c r="O1" s="169"/>
      <c r="P1" s="169"/>
      <c r="Q1" s="169"/>
      <c r="R1" s="169"/>
      <c r="S1" s="169"/>
      <c r="T1" s="169"/>
      <c r="U1" s="169"/>
      <c r="V1" s="169"/>
      <c r="W1" s="169"/>
      <c r="X1" s="170"/>
    </row>
    <row r="2" spans="1:30" s="10" customFormat="1" ht="36" customHeight="1" x14ac:dyDescent="0.15">
      <c r="A2" s="171" t="s">
        <v>239</v>
      </c>
      <c r="B2" s="172"/>
      <c r="C2" s="172"/>
      <c r="D2" s="172"/>
      <c r="E2" s="172"/>
      <c r="F2" s="172"/>
      <c r="G2" s="172"/>
      <c r="H2" s="173" t="s">
        <v>122</v>
      </c>
      <c r="I2" s="174"/>
      <c r="J2" s="174"/>
      <c r="K2" s="174"/>
      <c r="L2" s="174"/>
      <c r="M2" s="174"/>
      <c r="N2" s="174"/>
      <c r="O2" s="174"/>
      <c r="P2" s="174"/>
      <c r="Q2" s="174"/>
      <c r="R2" s="174"/>
      <c r="S2" s="174"/>
      <c r="T2" s="174"/>
      <c r="U2" s="174"/>
      <c r="V2" s="174"/>
      <c r="W2" s="174"/>
      <c r="X2" s="175"/>
    </row>
    <row r="3" spans="1:30" s="11" customFormat="1" ht="24" customHeight="1" x14ac:dyDescent="0.15">
      <c r="A3" s="210" t="s">
        <v>170</v>
      </c>
      <c r="B3" s="210"/>
      <c r="C3" s="210"/>
      <c r="D3" s="210"/>
      <c r="E3" s="210"/>
      <c r="F3" s="210"/>
      <c r="G3" s="210"/>
      <c r="H3" s="210"/>
      <c r="I3" s="210"/>
      <c r="J3" s="210"/>
      <c r="K3" s="210"/>
      <c r="L3" s="210"/>
      <c r="M3" s="210"/>
      <c r="N3" s="185" t="s">
        <v>173</v>
      </c>
      <c r="O3" s="185"/>
      <c r="P3" s="186"/>
      <c r="Q3" s="186"/>
      <c r="R3" s="4" t="s">
        <v>54</v>
      </c>
      <c r="S3" s="186"/>
      <c r="T3" s="186"/>
      <c r="U3" s="4" t="s">
        <v>55</v>
      </c>
      <c r="V3" s="4" t="s">
        <v>34</v>
      </c>
      <c r="W3" s="19"/>
      <c r="X3" s="4" t="s">
        <v>35</v>
      </c>
    </row>
    <row r="4" spans="1:30" s="2" customFormat="1" ht="24" customHeight="1" x14ac:dyDescent="0.15">
      <c r="A4" s="164" t="s">
        <v>167</v>
      </c>
      <c r="B4" s="164"/>
      <c r="C4" s="164"/>
      <c r="D4" s="128"/>
      <c r="E4" s="129"/>
      <c r="F4" s="129"/>
      <c r="G4" s="129"/>
      <c r="H4" s="129"/>
      <c r="I4" s="129"/>
      <c r="J4" s="129"/>
      <c r="K4" s="129"/>
      <c r="L4" s="129"/>
      <c r="M4" s="129"/>
      <c r="N4" s="129"/>
      <c r="O4" s="129"/>
      <c r="P4" s="129"/>
      <c r="Q4" s="129"/>
      <c r="R4" s="129"/>
      <c r="S4" s="129"/>
      <c r="T4" s="129"/>
      <c r="U4" s="129"/>
      <c r="V4" s="129"/>
      <c r="W4" s="129"/>
      <c r="X4" s="130"/>
      <c r="AC4" s="3"/>
      <c r="AD4" s="3"/>
    </row>
    <row r="5" spans="1:30" s="2" customFormat="1" ht="24" customHeight="1" x14ac:dyDescent="0.15">
      <c r="A5" s="182" t="s">
        <v>206</v>
      </c>
      <c r="B5" s="182"/>
      <c r="C5" s="182"/>
      <c r="D5" s="163"/>
      <c r="E5" s="163"/>
      <c r="F5" s="163"/>
      <c r="G5" s="163"/>
      <c r="H5" s="163"/>
      <c r="I5" s="163"/>
      <c r="J5" s="163"/>
      <c r="K5" s="163"/>
      <c r="L5" s="163"/>
      <c r="M5" s="163"/>
      <c r="N5" s="164" t="s">
        <v>0</v>
      </c>
      <c r="O5" s="164"/>
      <c r="P5" s="164"/>
      <c r="Q5" s="163"/>
      <c r="R5" s="163"/>
      <c r="S5" s="163"/>
      <c r="T5" s="163"/>
      <c r="U5" s="163"/>
      <c r="V5" s="163"/>
      <c r="W5" s="163"/>
      <c r="X5" s="163"/>
      <c r="AC5" s="3"/>
      <c r="AD5" s="3"/>
    </row>
    <row r="6" spans="1:30" s="2" customFormat="1" ht="24" customHeight="1" x14ac:dyDescent="0.15">
      <c r="A6" s="164" t="s">
        <v>369</v>
      </c>
      <c r="B6" s="164"/>
      <c r="C6" s="164"/>
      <c r="D6" s="163"/>
      <c r="E6" s="163"/>
      <c r="F6" s="163"/>
      <c r="G6" s="163"/>
      <c r="H6" s="163"/>
      <c r="I6" s="163"/>
      <c r="J6" s="163"/>
      <c r="K6" s="163"/>
      <c r="L6" s="163"/>
      <c r="M6" s="163"/>
      <c r="N6" s="162" t="s">
        <v>370</v>
      </c>
      <c r="O6" s="162"/>
      <c r="P6" s="162"/>
      <c r="Q6" s="163"/>
      <c r="R6" s="163"/>
      <c r="S6" s="163"/>
      <c r="T6" s="163"/>
      <c r="U6" s="163"/>
      <c r="V6" s="163"/>
      <c r="W6" s="163"/>
      <c r="X6" s="163"/>
    </row>
    <row r="7" spans="1:30" s="2" customFormat="1" ht="20.100000000000001" customHeight="1" x14ac:dyDescent="0.15"/>
    <row r="8" spans="1:30" s="3" customFormat="1" ht="19.5" customHeight="1" x14ac:dyDescent="0.15">
      <c r="A8" s="14" t="s">
        <v>123</v>
      </c>
      <c r="G8" s="15"/>
      <c r="H8" s="15"/>
      <c r="I8" s="42"/>
      <c r="J8" s="15"/>
      <c r="K8" s="15"/>
      <c r="L8" s="15"/>
      <c r="M8" s="15"/>
      <c r="N8" s="15"/>
      <c r="O8" s="15"/>
      <c r="P8" s="15"/>
      <c r="Q8" s="15"/>
      <c r="R8" s="15"/>
      <c r="S8" s="15"/>
      <c r="T8" s="15"/>
      <c r="U8" s="15"/>
      <c r="V8" s="15"/>
      <c r="W8" s="15"/>
      <c r="X8" s="15"/>
    </row>
    <row r="9" spans="1:30" s="7" customFormat="1" ht="12" customHeight="1" x14ac:dyDescent="0.15">
      <c r="A9" s="7" t="s">
        <v>157</v>
      </c>
    </row>
    <row r="10" spans="1:30" s="7" customFormat="1" ht="12" customHeight="1" x14ac:dyDescent="0.15">
      <c r="A10" s="7" t="s">
        <v>158</v>
      </c>
    </row>
    <row r="11" spans="1:30" s="2" customFormat="1" ht="9.9499999999999993" customHeight="1" x14ac:dyDescent="0.15">
      <c r="A11" s="16"/>
    </row>
    <row r="12" spans="1:30" s="2" customFormat="1" ht="30" customHeight="1" x14ac:dyDescent="0.15">
      <c r="A12" s="164" t="s">
        <v>36</v>
      </c>
      <c r="B12" s="164"/>
      <c r="C12" s="164"/>
      <c r="D12" s="164"/>
      <c r="E12" s="164"/>
      <c r="F12" s="164" t="s">
        <v>37</v>
      </c>
      <c r="G12" s="164"/>
      <c r="H12" s="164"/>
      <c r="I12" s="164" t="s">
        <v>52</v>
      </c>
      <c r="J12" s="164"/>
      <c r="K12" s="164"/>
      <c r="L12" s="164" t="s">
        <v>38</v>
      </c>
      <c r="M12" s="164"/>
      <c r="N12" s="164"/>
      <c r="O12" s="182" t="s">
        <v>50</v>
      </c>
      <c r="P12" s="164"/>
      <c r="Q12" s="388" t="s">
        <v>51</v>
      </c>
      <c r="R12" s="389"/>
      <c r="S12" s="164" t="s">
        <v>39</v>
      </c>
      <c r="T12" s="164"/>
      <c r="U12" s="164"/>
      <c r="V12" s="164"/>
      <c r="W12" s="164"/>
      <c r="X12" s="164"/>
    </row>
    <row r="13" spans="1:30" s="2" customFormat="1" ht="24.95" customHeight="1" x14ac:dyDescent="0.15">
      <c r="A13" s="386" t="s">
        <v>40</v>
      </c>
      <c r="B13" s="386" t="s">
        <v>40</v>
      </c>
      <c r="C13" s="386" t="s">
        <v>40</v>
      </c>
      <c r="D13" s="386" t="s">
        <v>40</v>
      </c>
      <c r="E13" s="386" t="s">
        <v>40</v>
      </c>
      <c r="F13" s="386" t="s">
        <v>41</v>
      </c>
      <c r="G13" s="386"/>
      <c r="H13" s="386"/>
      <c r="I13" s="386" t="s">
        <v>42</v>
      </c>
      <c r="J13" s="386"/>
      <c r="K13" s="386"/>
      <c r="L13" s="386" t="s">
        <v>43</v>
      </c>
      <c r="M13" s="386" t="s">
        <v>43</v>
      </c>
      <c r="N13" s="386" t="s">
        <v>43</v>
      </c>
      <c r="O13" s="386" t="s">
        <v>44</v>
      </c>
      <c r="P13" s="386" t="s">
        <v>44</v>
      </c>
      <c r="Q13" s="386" t="s">
        <v>44</v>
      </c>
      <c r="R13" s="386" t="s">
        <v>44</v>
      </c>
      <c r="S13" s="387" t="s">
        <v>45</v>
      </c>
      <c r="T13" s="387" t="s">
        <v>45</v>
      </c>
      <c r="U13" s="387" t="s">
        <v>45</v>
      </c>
      <c r="V13" s="387" t="s">
        <v>45</v>
      </c>
      <c r="W13" s="387" t="s">
        <v>45</v>
      </c>
      <c r="X13" s="387" t="s">
        <v>45</v>
      </c>
    </row>
    <row r="14" spans="1:30" s="2" customFormat="1" ht="24.95" customHeight="1" x14ac:dyDescent="0.15">
      <c r="A14" s="386" t="s">
        <v>166</v>
      </c>
      <c r="B14" s="386" t="s">
        <v>46</v>
      </c>
      <c r="C14" s="386" t="s">
        <v>46</v>
      </c>
      <c r="D14" s="386" t="s">
        <v>46</v>
      </c>
      <c r="E14" s="386" t="s">
        <v>46</v>
      </c>
      <c r="F14" s="386" t="s">
        <v>47</v>
      </c>
      <c r="G14" s="386" t="s">
        <v>47</v>
      </c>
      <c r="H14" s="386" t="s">
        <v>47</v>
      </c>
      <c r="I14" s="386" t="s">
        <v>298</v>
      </c>
      <c r="J14" s="386" t="s">
        <v>48</v>
      </c>
      <c r="K14" s="386" t="s">
        <v>48</v>
      </c>
      <c r="L14" s="386" t="s">
        <v>43</v>
      </c>
      <c r="M14" s="386" t="s">
        <v>43</v>
      </c>
      <c r="N14" s="386" t="s">
        <v>43</v>
      </c>
      <c r="O14" s="386" t="s">
        <v>44</v>
      </c>
      <c r="P14" s="386" t="s">
        <v>44</v>
      </c>
      <c r="Q14" s="386" t="s">
        <v>44</v>
      </c>
      <c r="R14" s="386" t="s">
        <v>44</v>
      </c>
      <c r="S14" s="387" t="s">
        <v>49</v>
      </c>
      <c r="T14" s="387" t="s">
        <v>49</v>
      </c>
      <c r="U14" s="387" t="s">
        <v>49</v>
      </c>
      <c r="V14" s="387" t="s">
        <v>49</v>
      </c>
      <c r="W14" s="387" t="s">
        <v>49</v>
      </c>
      <c r="X14" s="387" t="s">
        <v>49</v>
      </c>
    </row>
    <row r="15" spans="1:30" s="96" customFormat="1" ht="21.95" customHeight="1" x14ac:dyDescent="0.15">
      <c r="A15" s="390"/>
      <c r="B15" s="390"/>
      <c r="C15" s="390"/>
      <c r="D15" s="390"/>
      <c r="E15" s="390"/>
      <c r="F15" s="385"/>
      <c r="G15" s="385"/>
      <c r="H15" s="385"/>
      <c r="I15" s="385"/>
      <c r="J15" s="385"/>
      <c r="K15" s="385"/>
      <c r="L15" s="390"/>
      <c r="M15" s="390"/>
      <c r="N15" s="390"/>
      <c r="O15" s="390"/>
      <c r="P15" s="390"/>
      <c r="Q15" s="390"/>
      <c r="R15" s="390"/>
      <c r="S15" s="391"/>
      <c r="T15" s="391"/>
      <c r="U15" s="391"/>
      <c r="V15" s="391"/>
      <c r="W15" s="391"/>
      <c r="X15" s="391"/>
    </row>
    <row r="16" spans="1:30" s="96" customFormat="1" ht="21.95" customHeight="1" x14ac:dyDescent="0.15">
      <c r="A16" s="390"/>
      <c r="B16" s="390"/>
      <c r="C16" s="390"/>
      <c r="D16" s="390"/>
      <c r="E16" s="390"/>
      <c r="F16" s="385"/>
      <c r="G16" s="385"/>
      <c r="H16" s="385"/>
      <c r="I16" s="385"/>
      <c r="J16" s="385"/>
      <c r="K16" s="385"/>
      <c r="L16" s="390"/>
      <c r="M16" s="390"/>
      <c r="N16" s="390"/>
      <c r="O16" s="390"/>
      <c r="P16" s="390"/>
      <c r="Q16" s="390"/>
      <c r="R16" s="390"/>
      <c r="S16" s="391"/>
      <c r="T16" s="391"/>
      <c r="U16" s="391"/>
      <c r="V16" s="391"/>
      <c r="W16" s="391"/>
      <c r="X16" s="391"/>
    </row>
    <row r="17" spans="1:24" s="96" customFormat="1" ht="21.95" customHeight="1" x14ac:dyDescent="0.15">
      <c r="A17" s="390"/>
      <c r="B17" s="390"/>
      <c r="C17" s="390"/>
      <c r="D17" s="390"/>
      <c r="E17" s="390"/>
      <c r="F17" s="385"/>
      <c r="G17" s="385"/>
      <c r="H17" s="385"/>
      <c r="I17" s="385"/>
      <c r="J17" s="385"/>
      <c r="K17" s="385"/>
      <c r="L17" s="390"/>
      <c r="M17" s="390"/>
      <c r="N17" s="390"/>
      <c r="O17" s="390"/>
      <c r="P17" s="390"/>
      <c r="Q17" s="390"/>
      <c r="R17" s="390"/>
      <c r="S17" s="391"/>
      <c r="T17" s="391"/>
      <c r="U17" s="391"/>
      <c r="V17" s="391"/>
      <c r="W17" s="391"/>
      <c r="X17" s="391"/>
    </row>
    <row r="18" spans="1:24" s="96" customFormat="1" ht="21.95" customHeight="1" x14ac:dyDescent="0.15">
      <c r="A18" s="390"/>
      <c r="B18" s="390"/>
      <c r="C18" s="390"/>
      <c r="D18" s="390"/>
      <c r="E18" s="390"/>
      <c r="F18" s="385"/>
      <c r="G18" s="385"/>
      <c r="H18" s="385"/>
      <c r="I18" s="385"/>
      <c r="J18" s="385"/>
      <c r="K18" s="385"/>
      <c r="L18" s="390"/>
      <c r="M18" s="390"/>
      <c r="N18" s="390"/>
      <c r="O18" s="390"/>
      <c r="P18" s="390"/>
      <c r="Q18" s="390"/>
      <c r="R18" s="390"/>
      <c r="S18" s="391"/>
      <c r="T18" s="391"/>
      <c r="U18" s="391"/>
      <c r="V18" s="391"/>
      <c r="W18" s="391"/>
      <c r="X18" s="391"/>
    </row>
    <row r="19" spans="1:24" s="96" customFormat="1" ht="21.95" customHeight="1" x14ac:dyDescent="0.15">
      <c r="A19" s="390"/>
      <c r="B19" s="390"/>
      <c r="C19" s="390"/>
      <c r="D19" s="390"/>
      <c r="E19" s="390"/>
      <c r="F19" s="385"/>
      <c r="G19" s="385"/>
      <c r="H19" s="385"/>
      <c r="I19" s="385"/>
      <c r="J19" s="385"/>
      <c r="K19" s="385"/>
      <c r="L19" s="390"/>
      <c r="M19" s="390"/>
      <c r="N19" s="390"/>
      <c r="O19" s="390"/>
      <c r="P19" s="390"/>
      <c r="Q19" s="390"/>
      <c r="R19" s="390"/>
      <c r="S19" s="391"/>
      <c r="T19" s="391"/>
      <c r="U19" s="391"/>
      <c r="V19" s="391"/>
      <c r="W19" s="391"/>
      <c r="X19" s="391"/>
    </row>
    <row r="20" spans="1:24" s="96" customFormat="1" ht="21.95" customHeight="1" x14ac:dyDescent="0.15">
      <c r="A20" s="390"/>
      <c r="B20" s="390"/>
      <c r="C20" s="390"/>
      <c r="D20" s="390"/>
      <c r="E20" s="390"/>
      <c r="F20" s="385"/>
      <c r="G20" s="385"/>
      <c r="H20" s="385"/>
      <c r="I20" s="385"/>
      <c r="J20" s="385"/>
      <c r="K20" s="385"/>
      <c r="L20" s="390"/>
      <c r="M20" s="390"/>
      <c r="N20" s="390"/>
      <c r="O20" s="390"/>
      <c r="P20" s="390"/>
      <c r="Q20" s="390"/>
      <c r="R20" s="390"/>
      <c r="S20" s="391"/>
      <c r="T20" s="391"/>
      <c r="U20" s="391"/>
      <c r="V20" s="391"/>
      <c r="W20" s="391"/>
      <c r="X20" s="391"/>
    </row>
    <row r="21" spans="1:24" s="96" customFormat="1" ht="21.95" customHeight="1" x14ac:dyDescent="0.15">
      <c r="A21" s="390"/>
      <c r="B21" s="390"/>
      <c r="C21" s="390"/>
      <c r="D21" s="390"/>
      <c r="E21" s="390"/>
      <c r="F21" s="385"/>
      <c r="G21" s="385"/>
      <c r="H21" s="385"/>
      <c r="I21" s="385"/>
      <c r="J21" s="385"/>
      <c r="K21" s="385"/>
      <c r="L21" s="390"/>
      <c r="M21" s="390"/>
      <c r="N21" s="390"/>
      <c r="O21" s="390"/>
      <c r="P21" s="390"/>
      <c r="Q21" s="390"/>
      <c r="R21" s="390"/>
      <c r="S21" s="391"/>
      <c r="T21" s="391"/>
      <c r="U21" s="391"/>
      <c r="V21" s="391"/>
      <c r="W21" s="391"/>
      <c r="X21" s="391"/>
    </row>
    <row r="22" spans="1:24" s="96" customFormat="1" ht="21.95" customHeight="1" x14ac:dyDescent="0.15">
      <c r="A22" s="390"/>
      <c r="B22" s="390"/>
      <c r="C22" s="390"/>
      <c r="D22" s="390"/>
      <c r="E22" s="390"/>
      <c r="F22" s="385"/>
      <c r="G22" s="385"/>
      <c r="H22" s="385"/>
      <c r="I22" s="385"/>
      <c r="J22" s="385"/>
      <c r="K22" s="385"/>
      <c r="L22" s="390"/>
      <c r="M22" s="390"/>
      <c r="N22" s="390"/>
      <c r="O22" s="390"/>
      <c r="P22" s="390"/>
      <c r="Q22" s="390"/>
      <c r="R22" s="390"/>
      <c r="S22" s="391"/>
      <c r="T22" s="391"/>
      <c r="U22" s="391"/>
      <c r="V22" s="391"/>
      <c r="W22" s="391"/>
      <c r="X22" s="391"/>
    </row>
    <row r="23" spans="1:24" s="96" customFormat="1" ht="21.95" customHeight="1" x14ac:dyDescent="0.15">
      <c r="A23" s="390"/>
      <c r="B23" s="390"/>
      <c r="C23" s="390"/>
      <c r="D23" s="390"/>
      <c r="E23" s="390"/>
      <c r="F23" s="385"/>
      <c r="G23" s="385"/>
      <c r="H23" s="385"/>
      <c r="I23" s="385"/>
      <c r="J23" s="385"/>
      <c r="K23" s="385"/>
      <c r="L23" s="390"/>
      <c r="M23" s="390"/>
      <c r="N23" s="390"/>
      <c r="O23" s="390"/>
      <c r="P23" s="390"/>
      <c r="Q23" s="390"/>
      <c r="R23" s="390"/>
      <c r="S23" s="391"/>
      <c r="T23" s="391"/>
      <c r="U23" s="391"/>
      <c r="V23" s="391"/>
      <c r="W23" s="391"/>
      <c r="X23" s="391"/>
    </row>
    <row r="24" spans="1:24" s="96" customFormat="1" ht="21.95" customHeight="1" x14ac:dyDescent="0.15">
      <c r="A24" s="390"/>
      <c r="B24" s="390"/>
      <c r="C24" s="390"/>
      <c r="D24" s="390"/>
      <c r="E24" s="390"/>
      <c r="F24" s="385"/>
      <c r="G24" s="385"/>
      <c r="H24" s="385"/>
      <c r="I24" s="385"/>
      <c r="J24" s="385"/>
      <c r="K24" s="385"/>
      <c r="L24" s="390"/>
      <c r="M24" s="390"/>
      <c r="N24" s="390"/>
      <c r="O24" s="390"/>
      <c r="P24" s="390"/>
      <c r="Q24" s="390"/>
      <c r="R24" s="390"/>
      <c r="S24" s="391"/>
      <c r="T24" s="391"/>
      <c r="U24" s="391"/>
      <c r="V24" s="391"/>
      <c r="W24" s="391"/>
      <c r="X24" s="391"/>
    </row>
    <row r="25" spans="1:24" s="96" customFormat="1" ht="21.95" customHeight="1" x14ac:dyDescent="0.15">
      <c r="A25" s="390"/>
      <c r="B25" s="390"/>
      <c r="C25" s="390"/>
      <c r="D25" s="390"/>
      <c r="E25" s="390"/>
      <c r="F25" s="385"/>
      <c r="G25" s="385"/>
      <c r="H25" s="385"/>
      <c r="I25" s="385"/>
      <c r="J25" s="385"/>
      <c r="K25" s="385"/>
      <c r="L25" s="390"/>
      <c r="M25" s="390"/>
      <c r="N25" s="390"/>
      <c r="O25" s="390"/>
      <c r="P25" s="390"/>
      <c r="Q25" s="390"/>
      <c r="R25" s="390"/>
      <c r="S25" s="391"/>
      <c r="T25" s="391"/>
      <c r="U25" s="391"/>
      <c r="V25" s="391"/>
      <c r="W25" s="391"/>
      <c r="X25" s="391"/>
    </row>
    <row r="26" spans="1:24" s="96" customFormat="1" ht="21.95" customHeight="1" x14ac:dyDescent="0.15">
      <c r="A26" s="390"/>
      <c r="B26" s="390"/>
      <c r="C26" s="390"/>
      <c r="D26" s="390"/>
      <c r="E26" s="390"/>
      <c r="F26" s="385"/>
      <c r="G26" s="385"/>
      <c r="H26" s="385"/>
      <c r="I26" s="385"/>
      <c r="J26" s="385"/>
      <c r="K26" s="385"/>
      <c r="L26" s="390"/>
      <c r="M26" s="390"/>
      <c r="N26" s="390"/>
      <c r="O26" s="390"/>
      <c r="P26" s="390"/>
      <c r="Q26" s="390"/>
      <c r="R26" s="390"/>
      <c r="S26" s="391"/>
      <c r="T26" s="391"/>
      <c r="U26" s="391"/>
      <c r="V26" s="391"/>
      <c r="W26" s="391"/>
      <c r="X26" s="391"/>
    </row>
    <row r="27" spans="1:24" s="96" customFormat="1" ht="21.95" customHeight="1" x14ac:dyDescent="0.15">
      <c r="A27" s="390"/>
      <c r="B27" s="390"/>
      <c r="C27" s="390"/>
      <c r="D27" s="390"/>
      <c r="E27" s="390"/>
      <c r="F27" s="385"/>
      <c r="G27" s="385"/>
      <c r="H27" s="385"/>
      <c r="I27" s="385"/>
      <c r="J27" s="385"/>
      <c r="K27" s="385"/>
      <c r="L27" s="390"/>
      <c r="M27" s="390"/>
      <c r="N27" s="390"/>
      <c r="O27" s="390"/>
      <c r="P27" s="390"/>
      <c r="Q27" s="390"/>
      <c r="R27" s="390"/>
      <c r="S27" s="391"/>
      <c r="T27" s="391"/>
      <c r="U27" s="391"/>
      <c r="V27" s="391"/>
      <c r="W27" s="391"/>
      <c r="X27" s="391"/>
    </row>
    <row r="28" spans="1:24" s="96" customFormat="1" ht="21.95" customHeight="1" x14ac:dyDescent="0.15">
      <c r="A28" s="390"/>
      <c r="B28" s="390"/>
      <c r="C28" s="390"/>
      <c r="D28" s="390"/>
      <c r="E28" s="390"/>
      <c r="F28" s="385"/>
      <c r="G28" s="385"/>
      <c r="H28" s="385"/>
      <c r="I28" s="385"/>
      <c r="J28" s="385"/>
      <c r="K28" s="385"/>
      <c r="L28" s="390"/>
      <c r="M28" s="390"/>
      <c r="N28" s="390"/>
      <c r="O28" s="390"/>
      <c r="P28" s="390"/>
      <c r="Q28" s="390"/>
      <c r="R28" s="390"/>
      <c r="S28" s="391"/>
      <c r="T28" s="391"/>
      <c r="U28" s="391"/>
      <c r="V28" s="391"/>
      <c r="W28" s="391"/>
      <c r="X28" s="391"/>
    </row>
    <row r="29" spans="1:24" s="96" customFormat="1" ht="21.95" customHeight="1" x14ac:dyDescent="0.15">
      <c r="A29" s="390"/>
      <c r="B29" s="390"/>
      <c r="C29" s="390"/>
      <c r="D29" s="390"/>
      <c r="E29" s="390"/>
      <c r="F29" s="385"/>
      <c r="G29" s="385"/>
      <c r="H29" s="385"/>
      <c r="I29" s="385"/>
      <c r="J29" s="385"/>
      <c r="K29" s="385"/>
      <c r="L29" s="390"/>
      <c r="M29" s="390"/>
      <c r="N29" s="390"/>
      <c r="O29" s="390"/>
      <c r="P29" s="390"/>
      <c r="Q29" s="390"/>
      <c r="R29" s="390"/>
      <c r="S29" s="391"/>
      <c r="T29" s="391"/>
      <c r="U29" s="391"/>
      <c r="V29" s="391"/>
      <c r="W29" s="391"/>
      <c r="X29" s="391"/>
    </row>
    <row r="30" spans="1:24" s="7" customFormat="1" ht="12" customHeight="1" x14ac:dyDescent="0.15">
      <c r="A30" s="7" t="s">
        <v>159</v>
      </c>
    </row>
    <row r="31" spans="1:24" s="7" customFormat="1" ht="12" customHeight="1" x14ac:dyDescent="0.15">
      <c r="A31" s="7" t="s">
        <v>160</v>
      </c>
    </row>
    <row r="32" spans="1:24" s="2" customFormat="1" ht="13.5" customHeight="1" x14ac:dyDescent="0.15"/>
    <row r="33" spans="1:24" s="3" customFormat="1" ht="20.100000000000001" customHeight="1" x14ac:dyDescent="0.15">
      <c r="A33" s="9" t="s">
        <v>124</v>
      </c>
    </row>
    <row r="34" spans="1:24" s="2" customFormat="1" ht="24" customHeight="1" x14ac:dyDescent="0.15">
      <c r="A34" s="182" t="s">
        <v>125</v>
      </c>
      <c r="B34" s="164"/>
      <c r="C34" s="164"/>
      <c r="D34" s="100"/>
      <c r="E34" s="101"/>
      <c r="F34" s="101"/>
      <c r="G34" s="101"/>
      <c r="H34" s="101"/>
      <c r="I34" s="101"/>
      <c r="J34" s="101"/>
      <c r="K34" s="101"/>
      <c r="L34" s="101"/>
      <c r="M34" s="102"/>
      <c r="N34" s="144" t="s">
        <v>58</v>
      </c>
      <c r="O34" s="145"/>
      <c r="P34" s="146"/>
      <c r="Q34" s="200"/>
      <c r="R34" s="200"/>
      <c r="S34" s="200"/>
      <c r="T34" s="200"/>
      <c r="U34" s="200"/>
      <c r="V34" s="200"/>
      <c r="W34" s="200"/>
      <c r="X34" s="200"/>
    </row>
    <row r="35" spans="1:24" s="2" customFormat="1" ht="24" customHeight="1" x14ac:dyDescent="0.15">
      <c r="A35" s="182" t="s">
        <v>8</v>
      </c>
      <c r="B35" s="164"/>
      <c r="C35" s="164"/>
      <c r="D35" s="100"/>
      <c r="E35" s="101"/>
      <c r="F35" s="101"/>
      <c r="G35" s="101"/>
      <c r="H35" s="101"/>
      <c r="I35" s="101"/>
      <c r="J35" s="101"/>
      <c r="K35" s="101"/>
      <c r="L35" s="101"/>
      <c r="M35" s="102"/>
      <c r="N35" s="97" t="s">
        <v>93</v>
      </c>
      <c r="O35" s="98"/>
      <c r="P35" s="99"/>
      <c r="Q35" s="163"/>
      <c r="R35" s="163"/>
      <c r="S35" s="163"/>
      <c r="T35" s="163"/>
      <c r="U35" s="163"/>
      <c r="V35" s="163"/>
      <c r="W35" s="163"/>
      <c r="X35" s="163"/>
    </row>
    <row r="36" spans="1:24" s="2" customFormat="1" ht="24" customHeight="1" x14ac:dyDescent="0.15">
      <c r="A36" s="182" t="s">
        <v>9</v>
      </c>
      <c r="B36" s="164"/>
      <c r="C36" s="164"/>
      <c r="D36" s="100"/>
      <c r="E36" s="101"/>
      <c r="F36" s="101"/>
      <c r="G36" s="101"/>
      <c r="H36" s="101"/>
      <c r="I36" s="101"/>
      <c r="J36" s="101"/>
      <c r="K36" s="101"/>
      <c r="L36" s="101"/>
      <c r="M36" s="102"/>
      <c r="N36" s="162" t="s">
        <v>370</v>
      </c>
      <c r="O36" s="162"/>
      <c r="P36" s="162"/>
      <c r="Q36" s="163"/>
      <c r="R36" s="163"/>
      <c r="S36" s="163"/>
      <c r="T36" s="163"/>
      <c r="U36" s="163"/>
      <c r="V36" s="163"/>
      <c r="W36" s="163"/>
      <c r="X36" s="163"/>
    </row>
    <row r="37" spans="1:24" s="2" customFormat="1" ht="12" customHeight="1" x14ac:dyDescent="0.15"/>
    <row r="38" spans="1:24" s="2" customFormat="1" ht="12" customHeight="1" x14ac:dyDescent="0.15">
      <c r="A38" s="7" t="s">
        <v>165</v>
      </c>
      <c r="B38" s="7"/>
      <c r="C38" s="7"/>
      <c r="D38" s="7"/>
      <c r="E38" s="7"/>
      <c r="F38" s="7"/>
      <c r="G38" s="7"/>
      <c r="H38" s="7"/>
      <c r="I38" s="7"/>
      <c r="J38" s="7"/>
    </row>
    <row r="39" spans="1:24" s="2" customFormat="1" ht="12" customHeight="1" x14ac:dyDescent="0.15">
      <c r="A39" s="103" t="s">
        <v>219</v>
      </c>
      <c r="B39" s="103"/>
      <c r="C39" s="103"/>
      <c r="D39" s="103"/>
      <c r="E39" s="103"/>
      <c r="F39" s="103"/>
      <c r="G39" s="103"/>
      <c r="H39" s="103"/>
      <c r="I39" s="103"/>
      <c r="J39" s="103"/>
      <c r="K39" s="103"/>
      <c r="L39" s="105" t="s">
        <v>67</v>
      </c>
      <c r="M39" s="105"/>
      <c r="N39" s="105"/>
      <c r="O39" s="105"/>
      <c r="P39" s="105"/>
      <c r="Q39" s="105"/>
      <c r="R39" s="105"/>
      <c r="S39" s="105"/>
      <c r="T39" s="105"/>
      <c r="U39" s="105"/>
      <c r="V39" s="105"/>
      <c r="W39" s="105"/>
      <c r="X39" s="105"/>
    </row>
    <row r="40" spans="1:24" s="2" customFormat="1" ht="12" customHeight="1" x14ac:dyDescent="0.15">
      <c r="A40" s="103"/>
      <c r="B40" s="103"/>
      <c r="C40" s="103"/>
      <c r="D40" s="103"/>
      <c r="E40" s="103"/>
      <c r="F40" s="103"/>
      <c r="G40" s="103"/>
      <c r="H40" s="103"/>
      <c r="I40" s="103"/>
      <c r="J40" s="103"/>
      <c r="K40" s="103"/>
      <c r="L40" s="105" t="s">
        <v>172</v>
      </c>
      <c r="M40" s="105"/>
      <c r="N40" s="105"/>
      <c r="O40" s="105"/>
      <c r="P40" s="105"/>
      <c r="Q40" s="105"/>
      <c r="R40" s="105"/>
      <c r="S40" s="105"/>
      <c r="T40" s="105"/>
      <c r="U40" s="105"/>
      <c r="V40" s="105"/>
      <c r="W40" s="105"/>
      <c r="X40" s="105"/>
    </row>
    <row r="41" spans="1:24" s="2" customFormat="1" ht="12" customHeight="1" x14ac:dyDescent="0.15">
      <c r="L41" s="105" t="s">
        <v>68</v>
      </c>
      <c r="M41" s="105"/>
      <c r="N41" s="105"/>
      <c r="O41" s="105"/>
      <c r="P41" s="105"/>
      <c r="Q41" s="105"/>
      <c r="R41" s="105"/>
      <c r="S41" s="105"/>
      <c r="T41" s="105"/>
      <c r="U41" s="105"/>
      <c r="V41" s="105"/>
      <c r="W41" s="105"/>
      <c r="X41" s="105"/>
    </row>
    <row r="42" spans="1:24" s="2" customFormat="1" ht="12" customHeight="1" x14ac:dyDescent="0.15"/>
    <row r="43" spans="1:24" s="2" customFormat="1" ht="12" customHeight="1" x14ac:dyDescent="0.15"/>
  </sheetData>
  <sheetProtection selectLockedCells="1"/>
  <mergeCells count="90">
    <mergeCell ref="A39:K40"/>
    <mergeCell ref="L39:X39"/>
    <mergeCell ref="L40:X40"/>
    <mergeCell ref="L41:X41"/>
    <mergeCell ref="A34:C34"/>
    <mergeCell ref="Q34:X34"/>
    <mergeCell ref="A35:C35"/>
    <mergeCell ref="Q35:X35"/>
    <mergeCell ref="N36:P36"/>
    <mergeCell ref="N35:P35"/>
    <mergeCell ref="N34:P34"/>
    <mergeCell ref="D36:M36"/>
    <mergeCell ref="D35:M35"/>
    <mergeCell ref="D34:M34"/>
    <mergeCell ref="L18:N20"/>
    <mergeCell ref="O18:P20"/>
    <mergeCell ref="Q18:R20"/>
    <mergeCell ref="S18:X20"/>
    <mergeCell ref="A21:E23"/>
    <mergeCell ref="F21:H23"/>
    <mergeCell ref="I21:K23"/>
    <mergeCell ref="L21:N23"/>
    <mergeCell ref="O21:P23"/>
    <mergeCell ref="Q21:R23"/>
    <mergeCell ref="S21:X23"/>
    <mergeCell ref="A18:E20"/>
    <mergeCell ref="F18:H20"/>
    <mergeCell ref="I18:K20"/>
    <mergeCell ref="Q24:R26"/>
    <mergeCell ref="S24:X26"/>
    <mergeCell ref="A36:C36"/>
    <mergeCell ref="Q36:X36"/>
    <mergeCell ref="Q27:R29"/>
    <mergeCell ref="F27:H29"/>
    <mergeCell ref="I27:K29"/>
    <mergeCell ref="L27:N29"/>
    <mergeCell ref="O27:P29"/>
    <mergeCell ref="A24:E26"/>
    <mergeCell ref="F24:H26"/>
    <mergeCell ref="I24:K26"/>
    <mergeCell ref="L24:N26"/>
    <mergeCell ref="O24:P26"/>
    <mergeCell ref="S27:X29"/>
    <mergeCell ref="A27:E29"/>
    <mergeCell ref="S14:X14"/>
    <mergeCell ref="A15:E17"/>
    <mergeCell ref="F15:H17"/>
    <mergeCell ref="L15:N17"/>
    <mergeCell ref="O15:P17"/>
    <mergeCell ref="Q15:R17"/>
    <mergeCell ref="S15:X17"/>
    <mergeCell ref="A14:E14"/>
    <mergeCell ref="F14:H14"/>
    <mergeCell ref="L14:N14"/>
    <mergeCell ref="O14:P14"/>
    <mergeCell ref="Q14:R14"/>
    <mergeCell ref="S13:X13"/>
    <mergeCell ref="Q13:R13"/>
    <mergeCell ref="O13:P13"/>
    <mergeCell ref="L13:N13"/>
    <mergeCell ref="S12:X12"/>
    <mergeCell ref="Q12:R12"/>
    <mergeCell ref="O12:P12"/>
    <mergeCell ref="L12:N12"/>
    <mergeCell ref="A1:G1"/>
    <mergeCell ref="H1:X1"/>
    <mergeCell ref="A2:G2"/>
    <mergeCell ref="H2:X2"/>
    <mergeCell ref="A3:M3"/>
    <mergeCell ref="N3:O3"/>
    <mergeCell ref="P3:Q3"/>
    <mergeCell ref="S3:T3"/>
    <mergeCell ref="Q6:X6"/>
    <mergeCell ref="A4:C4"/>
    <mergeCell ref="A5:C5"/>
    <mergeCell ref="D5:M5"/>
    <mergeCell ref="N5:P5"/>
    <mergeCell ref="Q5:X5"/>
    <mergeCell ref="D4:X4"/>
    <mergeCell ref="A6:C6"/>
    <mergeCell ref="D6:M6"/>
    <mergeCell ref="N6:P6"/>
    <mergeCell ref="A12:E12"/>
    <mergeCell ref="F12:H12"/>
    <mergeCell ref="I15:K17"/>
    <mergeCell ref="I14:K14"/>
    <mergeCell ref="A13:E13"/>
    <mergeCell ref="F13:H13"/>
    <mergeCell ref="I12:K12"/>
    <mergeCell ref="I13:K13"/>
  </mergeCells>
  <phoneticPr fontId="1"/>
  <pageMargins left="0.98425196850393704" right="0.39370078740157483" top="0.6692913385826772" bottom="0.39370078740157483"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dimension ref="A1:AJ41"/>
  <sheetViews>
    <sheetView view="pageBreakPreview" zoomScaleNormal="85" zoomScaleSheetLayoutView="100" workbookViewId="0">
      <selection activeCell="A23" sqref="A23:E25"/>
    </sheetView>
  </sheetViews>
  <sheetFormatPr defaultColWidth="3.625" defaultRowHeight="12" customHeight="1" x14ac:dyDescent="0.15"/>
  <cols>
    <col min="1" max="1" width="3.625" style="1" customWidth="1"/>
    <col min="2" max="25" width="3.625" style="1"/>
    <col min="26" max="26" width="3.625" style="1" customWidth="1"/>
    <col min="27" max="16384" width="3.625" style="1"/>
  </cols>
  <sheetData>
    <row r="1" spans="1:36" s="10" customFormat="1" ht="18" customHeight="1" x14ac:dyDescent="0.15">
      <c r="A1" s="165" t="s">
        <v>379</v>
      </c>
      <c r="B1" s="166"/>
      <c r="C1" s="166"/>
      <c r="D1" s="166"/>
      <c r="E1" s="166"/>
      <c r="F1" s="166"/>
      <c r="G1" s="167"/>
      <c r="H1" s="168" t="s">
        <v>380</v>
      </c>
      <c r="I1" s="169"/>
      <c r="J1" s="169"/>
      <c r="K1" s="169"/>
      <c r="L1" s="169"/>
      <c r="M1" s="169"/>
      <c r="N1" s="169"/>
      <c r="O1" s="169"/>
      <c r="P1" s="169"/>
      <c r="Q1" s="169"/>
      <c r="R1" s="169"/>
      <c r="S1" s="169"/>
      <c r="T1" s="169"/>
      <c r="U1" s="169"/>
      <c r="V1" s="169"/>
      <c r="W1" s="169"/>
      <c r="X1" s="170"/>
    </row>
    <row r="2" spans="1:36" s="10" customFormat="1" ht="36" customHeight="1" x14ac:dyDescent="0.15">
      <c r="A2" s="171" t="s">
        <v>242</v>
      </c>
      <c r="B2" s="172"/>
      <c r="C2" s="172"/>
      <c r="D2" s="172"/>
      <c r="E2" s="172"/>
      <c r="F2" s="172"/>
      <c r="G2" s="172"/>
      <c r="H2" s="173" t="s">
        <v>127</v>
      </c>
      <c r="I2" s="174"/>
      <c r="J2" s="174"/>
      <c r="K2" s="174"/>
      <c r="L2" s="174"/>
      <c r="M2" s="174"/>
      <c r="N2" s="174"/>
      <c r="O2" s="174"/>
      <c r="P2" s="174"/>
      <c r="Q2" s="174"/>
      <c r="R2" s="174"/>
      <c r="S2" s="174"/>
      <c r="T2" s="174"/>
      <c r="U2" s="174"/>
      <c r="V2" s="174"/>
      <c r="W2" s="174"/>
      <c r="X2" s="175"/>
    </row>
    <row r="3" spans="1:36" s="11" customFormat="1" ht="24" customHeight="1" x14ac:dyDescent="0.15">
      <c r="A3" s="210" t="s">
        <v>170</v>
      </c>
      <c r="B3" s="210"/>
      <c r="C3" s="210"/>
      <c r="D3" s="210"/>
      <c r="E3" s="210"/>
      <c r="F3" s="210"/>
      <c r="G3" s="210"/>
      <c r="H3" s="210"/>
      <c r="I3" s="210"/>
      <c r="J3" s="210"/>
      <c r="K3" s="210"/>
      <c r="L3" s="210"/>
      <c r="M3" s="210"/>
      <c r="N3" s="185" t="s">
        <v>173</v>
      </c>
      <c r="O3" s="185"/>
      <c r="P3" s="186"/>
      <c r="Q3" s="186"/>
      <c r="R3" s="4" t="s">
        <v>54</v>
      </c>
      <c r="S3" s="186"/>
      <c r="T3" s="186"/>
      <c r="U3" s="4" t="s">
        <v>55</v>
      </c>
      <c r="V3" s="4" t="s">
        <v>34</v>
      </c>
      <c r="W3" s="19"/>
      <c r="X3" s="4" t="s">
        <v>35</v>
      </c>
    </row>
    <row r="4" spans="1:36" s="2" customFormat="1" ht="24" customHeight="1" x14ac:dyDescent="0.15">
      <c r="A4" s="164" t="s">
        <v>167</v>
      </c>
      <c r="B4" s="164"/>
      <c r="C4" s="164"/>
      <c r="D4" s="128"/>
      <c r="E4" s="129"/>
      <c r="F4" s="129"/>
      <c r="G4" s="129"/>
      <c r="H4" s="129"/>
      <c r="I4" s="129"/>
      <c r="J4" s="129"/>
      <c r="K4" s="129"/>
      <c r="L4" s="129"/>
      <c r="M4" s="129"/>
      <c r="N4" s="129"/>
      <c r="O4" s="129"/>
      <c r="P4" s="129"/>
      <c r="Q4" s="129"/>
      <c r="R4" s="129"/>
      <c r="S4" s="129"/>
      <c r="T4" s="129"/>
      <c r="U4" s="129"/>
      <c r="V4" s="129"/>
      <c r="W4" s="129"/>
      <c r="X4" s="130"/>
      <c r="AC4" s="3"/>
      <c r="AD4" s="3"/>
    </row>
    <row r="5" spans="1:36" s="2" customFormat="1" ht="24" customHeight="1" x14ac:dyDescent="0.15">
      <c r="A5" s="182" t="s">
        <v>206</v>
      </c>
      <c r="B5" s="182"/>
      <c r="C5" s="182"/>
      <c r="D5" s="163"/>
      <c r="E5" s="163"/>
      <c r="F5" s="163"/>
      <c r="G5" s="163"/>
      <c r="H5" s="163"/>
      <c r="I5" s="163"/>
      <c r="J5" s="163"/>
      <c r="K5" s="163"/>
      <c r="L5" s="163"/>
      <c r="M5" s="163"/>
      <c r="N5" s="164" t="s">
        <v>0</v>
      </c>
      <c r="O5" s="164"/>
      <c r="P5" s="164"/>
      <c r="Q5" s="163"/>
      <c r="R5" s="163"/>
      <c r="S5" s="163"/>
      <c r="T5" s="163"/>
      <c r="U5" s="163"/>
      <c r="V5" s="163"/>
      <c r="W5" s="163"/>
      <c r="X5" s="163"/>
      <c r="AC5" s="3"/>
      <c r="AD5" s="3"/>
    </row>
    <row r="6" spans="1:36" s="2" customFormat="1" ht="24" customHeight="1" x14ac:dyDescent="0.15">
      <c r="A6" s="164" t="s">
        <v>369</v>
      </c>
      <c r="B6" s="164"/>
      <c r="C6" s="164"/>
      <c r="D6" s="163"/>
      <c r="E6" s="163"/>
      <c r="F6" s="163"/>
      <c r="G6" s="163"/>
      <c r="H6" s="163"/>
      <c r="I6" s="163"/>
      <c r="J6" s="163"/>
      <c r="K6" s="163"/>
      <c r="L6" s="163"/>
      <c r="M6" s="163"/>
      <c r="N6" s="162" t="s">
        <v>370</v>
      </c>
      <c r="O6" s="162"/>
      <c r="P6" s="162"/>
      <c r="Q6" s="163"/>
      <c r="R6" s="163"/>
      <c r="S6" s="163"/>
      <c r="T6" s="163"/>
      <c r="U6" s="163"/>
      <c r="V6" s="163"/>
      <c r="W6" s="163"/>
      <c r="X6" s="163"/>
    </row>
    <row r="7" spans="1:36" s="2" customFormat="1" ht="20.100000000000001" customHeight="1" x14ac:dyDescent="0.15"/>
    <row r="8" spans="1:36" s="3" customFormat="1" ht="19.5" customHeight="1" x14ac:dyDescent="0.15">
      <c r="A8" s="14" t="s">
        <v>128</v>
      </c>
      <c r="G8" s="15"/>
      <c r="H8" s="15"/>
      <c r="I8" s="15"/>
      <c r="J8" s="15"/>
      <c r="K8" s="15"/>
      <c r="L8" s="15"/>
      <c r="M8" s="15"/>
      <c r="N8" s="15"/>
      <c r="O8" s="15"/>
      <c r="P8" s="15"/>
      <c r="Q8" s="15"/>
      <c r="R8" s="15"/>
      <c r="S8" s="15"/>
      <c r="T8" s="15"/>
      <c r="U8" s="15"/>
      <c r="V8" s="15"/>
      <c r="W8" s="15"/>
      <c r="X8" s="15"/>
      <c r="AC8" s="12"/>
      <c r="AD8" s="17"/>
      <c r="AE8" s="17"/>
      <c r="AF8" s="17"/>
      <c r="AG8" s="17"/>
      <c r="AH8" s="17"/>
      <c r="AI8" s="17"/>
      <c r="AJ8" s="17"/>
    </row>
    <row r="9" spans="1:36" s="7" customFormat="1" ht="12" customHeight="1" x14ac:dyDescent="0.15">
      <c r="A9" s="7" t="s">
        <v>387</v>
      </c>
      <c r="AC9" s="12"/>
      <c r="AD9" s="17"/>
      <c r="AE9" s="12"/>
      <c r="AF9" s="12"/>
      <c r="AG9" s="12"/>
      <c r="AH9" s="12"/>
      <c r="AI9" s="12"/>
      <c r="AJ9" s="12"/>
    </row>
    <row r="10" spans="1:36" s="7" customFormat="1" ht="12" customHeight="1" x14ac:dyDescent="0.15">
      <c r="A10" s="7" t="s">
        <v>161</v>
      </c>
    </row>
    <row r="11" spans="1:36" s="7" customFormat="1" ht="12" customHeight="1" x14ac:dyDescent="0.15">
      <c r="A11" s="7" t="s">
        <v>162</v>
      </c>
    </row>
    <row r="12" spans="1:36" s="2" customFormat="1" ht="9.9499999999999993" customHeight="1" x14ac:dyDescent="0.15">
      <c r="A12" s="16"/>
    </row>
    <row r="13" spans="1:36" s="2" customFormat="1" ht="24.95" customHeight="1" x14ac:dyDescent="0.15">
      <c r="A13" s="400" t="s">
        <v>145</v>
      </c>
      <c r="B13" s="400"/>
      <c r="C13" s="400"/>
      <c r="D13" s="400"/>
      <c r="E13" s="182" t="s">
        <v>277</v>
      </c>
      <c r="F13" s="182"/>
      <c r="G13" s="182"/>
      <c r="H13" s="182"/>
      <c r="I13" s="35"/>
      <c r="J13" s="398" t="s">
        <v>129</v>
      </c>
      <c r="K13" s="398"/>
      <c r="L13" s="399"/>
      <c r="M13" s="36"/>
      <c r="N13" s="398" t="s">
        <v>130</v>
      </c>
      <c r="O13" s="398"/>
      <c r="P13" s="399"/>
      <c r="Q13" s="36"/>
      <c r="R13" s="398" t="s">
        <v>131</v>
      </c>
      <c r="S13" s="398"/>
      <c r="T13" s="399"/>
      <c r="U13" s="36"/>
      <c r="V13" s="398" t="s">
        <v>132</v>
      </c>
      <c r="W13" s="398"/>
      <c r="X13" s="399"/>
    </row>
    <row r="14" spans="1:36" s="2" customFormat="1" ht="24.95" customHeight="1" x14ac:dyDescent="0.15">
      <c r="A14" s="400"/>
      <c r="B14" s="400"/>
      <c r="C14" s="400"/>
      <c r="D14" s="400"/>
      <c r="E14" s="182"/>
      <c r="F14" s="182"/>
      <c r="G14" s="182"/>
      <c r="H14" s="182"/>
      <c r="I14" s="35"/>
      <c r="J14" s="398" t="s">
        <v>133</v>
      </c>
      <c r="K14" s="398"/>
      <c r="L14" s="399"/>
      <c r="M14" s="36"/>
      <c r="N14" s="398" t="s">
        <v>134</v>
      </c>
      <c r="O14" s="398"/>
      <c r="P14" s="399"/>
      <c r="Q14" s="36"/>
      <c r="R14" s="398" t="s">
        <v>135</v>
      </c>
      <c r="S14" s="398"/>
      <c r="T14" s="399"/>
      <c r="U14" s="36"/>
      <c r="V14" s="398" t="s">
        <v>136</v>
      </c>
      <c r="W14" s="398"/>
      <c r="X14" s="399"/>
    </row>
    <row r="15" spans="1:36" s="2" customFormat="1" ht="24.95" customHeight="1" x14ac:dyDescent="0.15">
      <c r="A15" s="400"/>
      <c r="B15" s="400"/>
      <c r="C15" s="400"/>
      <c r="D15" s="400"/>
      <c r="E15" s="182"/>
      <c r="F15" s="182"/>
      <c r="G15" s="182"/>
      <c r="H15" s="182"/>
      <c r="I15" s="35"/>
      <c r="J15" s="398" t="s">
        <v>137</v>
      </c>
      <c r="K15" s="398"/>
      <c r="L15" s="399"/>
      <c r="M15" s="36"/>
      <c r="N15" s="398" t="s">
        <v>138</v>
      </c>
      <c r="O15" s="398"/>
      <c r="P15" s="399"/>
      <c r="Q15" s="36"/>
      <c r="R15" s="398" t="s">
        <v>139</v>
      </c>
      <c r="S15" s="398"/>
      <c r="T15" s="399"/>
      <c r="U15" s="36"/>
      <c r="V15" s="398" t="s">
        <v>140</v>
      </c>
      <c r="W15" s="398"/>
      <c r="X15" s="399"/>
    </row>
    <row r="16" spans="1:36" s="2" customFormat="1" ht="24.95" customHeight="1" x14ac:dyDescent="0.15">
      <c r="A16" s="400"/>
      <c r="B16" s="400"/>
      <c r="C16" s="400"/>
      <c r="D16" s="400"/>
      <c r="E16" s="182"/>
      <c r="F16" s="182"/>
      <c r="G16" s="182"/>
      <c r="H16" s="182"/>
      <c r="I16" s="35"/>
      <c r="J16" s="398" t="s">
        <v>141</v>
      </c>
      <c r="K16" s="398"/>
      <c r="L16" s="350"/>
      <c r="M16" s="350"/>
      <c r="N16" s="350"/>
      <c r="O16" s="350"/>
      <c r="P16" s="350"/>
      <c r="Q16" s="350"/>
      <c r="R16" s="350"/>
      <c r="S16" s="350"/>
      <c r="T16" s="350"/>
      <c r="U16" s="350"/>
      <c r="V16" s="350"/>
      <c r="W16" s="350"/>
      <c r="X16" s="37" t="s">
        <v>35</v>
      </c>
    </row>
    <row r="17" spans="1:24" s="2" customFormat="1" ht="35.1" customHeight="1" x14ac:dyDescent="0.15">
      <c r="A17" s="400"/>
      <c r="B17" s="400"/>
      <c r="C17" s="400"/>
      <c r="D17" s="400"/>
      <c r="E17" s="182" t="s">
        <v>240</v>
      </c>
      <c r="F17" s="182"/>
      <c r="G17" s="182"/>
      <c r="H17" s="182"/>
      <c r="I17" s="404" t="s">
        <v>142</v>
      </c>
      <c r="J17" s="404"/>
      <c r="K17" s="404"/>
      <c r="L17" s="404"/>
      <c r="M17" s="401"/>
      <c r="N17" s="402"/>
      <c r="O17" s="402"/>
      <c r="P17" s="402"/>
      <c r="Q17" s="402"/>
      <c r="R17" s="402"/>
      <c r="S17" s="402"/>
      <c r="T17" s="402"/>
      <c r="U17" s="402"/>
      <c r="V17" s="402"/>
      <c r="W17" s="402"/>
      <c r="X17" s="403"/>
    </row>
    <row r="18" spans="1:24" s="2" customFormat="1" ht="35.1" customHeight="1" x14ac:dyDescent="0.15">
      <c r="A18" s="400"/>
      <c r="B18" s="400"/>
      <c r="C18" s="400"/>
      <c r="D18" s="400"/>
      <c r="E18" s="182"/>
      <c r="F18" s="182"/>
      <c r="G18" s="182"/>
      <c r="H18" s="182"/>
      <c r="I18" s="404" t="s">
        <v>143</v>
      </c>
      <c r="J18" s="404"/>
      <c r="K18" s="404"/>
      <c r="L18" s="404"/>
      <c r="M18" s="401"/>
      <c r="N18" s="402"/>
      <c r="O18" s="402"/>
      <c r="P18" s="402"/>
      <c r="Q18" s="402"/>
      <c r="R18" s="402"/>
      <c r="S18" s="402"/>
      <c r="T18" s="402"/>
      <c r="U18" s="402"/>
      <c r="V18" s="402"/>
      <c r="W18" s="402"/>
      <c r="X18" s="403"/>
    </row>
    <row r="19" spans="1:24" s="2" customFormat="1" ht="24.95" customHeight="1" x14ac:dyDescent="0.15">
      <c r="A19" s="400"/>
      <c r="B19" s="400"/>
      <c r="C19" s="400"/>
      <c r="D19" s="400"/>
      <c r="E19" s="182"/>
      <c r="F19" s="182"/>
      <c r="G19" s="182"/>
      <c r="H19" s="182"/>
      <c r="I19" s="404" t="s">
        <v>241</v>
      </c>
      <c r="J19" s="404"/>
      <c r="K19" s="404"/>
      <c r="L19" s="404"/>
      <c r="M19" s="401"/>
      <c r="N19" s="402"/>
      <c r="O19" s="402"/>
      <c r="P19" s="402"/>
      <c r="Q19" s="402"/>
      <c r="R19" s="402"/>
      <c r="S19" s="402"/>
      <c r="T19" s="402"/>
      <c r="U19" s="402"/>
      <c r="V19" s="402"/>
      <c r="W19" s="402"/>
      <c r="X19" s="403"/>
    </row>
    <row r="20" spans="1:24" s="3" customFormat="1" ht="24.95" customHeight="1" x14ac:dyDescent="0.15">
      <c r="A20" s="400"/>
      <c r="B20" s="400"/>
      <c r="C20" s="400"/>
      <c r="D20" s="400"/>
      <c r="E20" s="182"/>
      <c r="F20" s="182"/>
      <c r="G20" s="182"/>
      <c r="H20" s="182"/>
      <c r="I20" s="404" t="s">
        <v>144</v>
      </c>
      <c r="J20" s="404"/>
      <c r="K20" s="404"/>
      <c r="L20" s="404"/>
      <c r="M20" s="401"/>
      <c r="N20" s="402"/>
      <c r="O20" s="402"/>
      <c r="P20" s="402"/>
      <c r="Q20" s="402"/>
      <c r="R20" s="402"/>
      <c r="S20" s="402"/>
      <c r="T20" s="402"/>
      <c r="U20" s="402"/>
      <c r="V20" s="402"/>
      <c r="W20" s="402"/>
      <c r="X20" s="403"/>
    </row>
    <row r="21" spans="1:24" s="2" customFormat="1" ht="15" customHeight="1" x14ac:dyDescent="0.15">
      <c r="A21" s="243" t="s">
        <v>146</v>
      </c>
      <c r="B21" s="244"/>
      <c r="C21" s="244"/>
      <c r="D21" s="245"/>
      <c r="E21" s="405" t="s">
        <v>383</v>
      </c>
      <c r="F21" s="406"/>
      <c r="G21" s="406"/>
      <c r="H21" s="406"/>
      <c r="I21" s="406"/>
      <c r="J21" s="406"/>
      <c r="K21" s="406"/>
      <c r="L21" s="406"/>
      <c r="M21" s="406"/>
      <c r="N21" s="406"/>
      <c r="O21" s="406"/>
      <c r="P21" s="406"/>
      <c r="Q21" s="406"/>
      <c r="R21" s="406"/>
      <c r="S21" s="406"/>
      <c r="T21" s="406"/>
      <c r="U21" s="406"/>
      <c r="V21" s="406"/>
      <c r="W21" s="406"/>
      <c r="X21" s="407"/>
    </row>
    <row r="22" spans="1:24" s="2" customFormat="1" ht="15" customHeight="1" x14ac:dyDescent="0.15">
      <c r="A22" s="246"/>
      <c r="B22" s="247"/>
      <c r="C22" s="247"/>
      <c r="D22" s="248"/>
      <c r="E22" s="408" t="s">
        <v>384</v>
      </c>
      <c r="F22" s="409"/>
      <c r="G22" s="409"/>
      <c r="H22" s="409"/>
      <c r="I22" s="409"/>
      <c r="J22" s="409"/>
      <c r="K22" s="409"/>
      <c r="L22" s="409"/>
      <c r="M22" s="409"/>
      <c r="N22" s="409"/>
      <c r="O22" s="409"/>
      <c r="P22" s="409"/>
      <c r="Q22" s="409"/>
      <c r="R22" s="409"/>
      <c r="S22" s="409"/>
      <c r="T22" s="409"/>
      <c r="U22" s="409"/>
      <c r="V22" s="409"/>
      <c r="W22" s="409"/>
      <c r="X22" s="410"/>
    </row>
    <row r="23" spans="1:24" s="2" customFormat="1" ht="24.95" customHeight="1" x14ac:dyDescent="0.15">
      <c r="A23" s="246"/>
      <c r="B23" s="247"/>
      <c r="C23" s="247"/>
      <c r="D23" s="248"/>
      <c r="E23" s="417"/>
      <c r="F23" s="418"/>
      <c r="G23" s="418"/>
      <c r="H23" s="418"/>
      <c r="I23" s="418"/>
      <c r="J23" s="418"/>
      <c r="K23" s="418"/>
      <c r="L23" s="418"/>
      <c r="M23" s="418"/>
      <c r="N23" s="418"/>
      <c r="O23" s="418"/>
      <c r="P23" s="418"/>
      <c r="Q23" s="418"/>
      <c r="R23" s="418"/>
      <c r="S23" s="418"/>
      <c r="T23" s="418"/>
      <c r="U23" s="418"/>
      <c r="V23" s="418"/>
      <c r="W23" s="418"/>
      <c r="X23" s="419"/>
    </row>
    <row r="24" spans="1:24" s="2" customFormat="1" ht="24.95" customHeight="1" x14ac:dyDescent="0.15">
      <c r="A24" s="246"/>
      <c r="B24" s="247"/>
      <c r="C24" s="247"/>
      <c r="D24" s="248"/>
      <c r="E24" s="417"/>
      <c r="F24" s="418"/>
      <c r="G24" s="418"/>
      <c r="H24" s="418"/>
      <c r="I24" s="418"/>
      <c r="J24" s="418"/>
      <c r="K24" s="418"/>
      <c r="L24" s="418"/>
      <c r="M24" s="418"/>
      <c r="N24" s="418"/>
      <c r="O24" s="418"/>
      <c r="P24" s="418"/>
      <c r="Q24" s="418"/>
      <c r="R24" s="418"/>
      <c r="S24" s="418"/>
      <c r="T24" s="418"/>
      <c r="U24" s="418"/>
      <c r="V24" s="418"/>
      <c r="W24" s="418"/>
      <c r="X24" s="419"/>
    </row>
    <row r="25" spans="1:24" s="2" customFormat="1" ht="24.95" customHeight="1" x14ac:dyDescent="0.15">
      <c r="A25" s="246"/>
      <c r="B25" s="247"/>
      <c r="C25" s="247"/>
      <c r="D25" s="248"/>
      <c r="E25" s="417"/>
      <c r="F25" s="418"/>
      <c r="G25" s="418"/>
      <c r="H25" s="418"/>
      <c r="I25" s="418"/>
      <c r="J25" s="418"/>
      <c r="K25" s="418"/>
      <c r="L25" s="418"/>
      <c r="M25" s="418"/>
      <c r="N25" s="418"/>
      <c r="O25" s="418"/>
      <c r="P25" s="418"/>
      <c r="Q25" s="418"/>
      <c r="R25" s="418"/>
      <c r="S25" s="418"/>
      <c r="T25" s="418"/>
      <c r="U25" s="418"/>
      <c r="V25" s="418"/>
      <c r="W25" s="418"/>
      <c r="X25" s="419"/>
    </row>
    <row r="26" spans="1:24" s="2" customFormat="1" ht="24.95" customHeight="1" x14ac:dyDescent="0.15">
      <c r="A26" s="249"/>
      <c r="B26" s="250"/>
      <c r="C26" s="250"/>
      <c r="D26" s="251"/>
      <c r="E26" s="395"/>
      <c r="F26" s="396"/>
      <c r="G26" s="396"/>
      <c r="H26" s="396"/>
      <c r="I26" s="396"/>
      <c r="J26" s="396"/>
      <c r="K26" s="396"/>
      <c r="L26" s="396"/>
      <c r="M26" s="396"/>
      <c r="N26" s="396"/>
      <c r="O26" s="396"/>
      <c r="P26" s="396"/>
      <c r="Q26" s="396"/>
      <c r="R26" s="396"/>
      <c r="S26" s="396"/>
      <c r="T26" s="396"/>
      <c r="U26" s="396"/>
      <c r="V26" s="396"/>
      <c r="W26" s="396"/>
      <c r="X26" s="397"/>
    </row>
    <row r="27" spans="1:24" s="2" customFormat="1" ht="24.95" customHeight="1" x14ac:dyDescent="0.15">
      <c r="A27" s="246" t="s">
        <v>150</v>
      </c>
      <c r="B27" s="247"/>
      <c r="C27" s="247"/>
      <c r="D27" s="248"/>
      <c r="E27" s="29"/>
      <c r="F27" s="412" t="s">
        <v>385</v>
      </c>
      <c r="G27" s="412"/>
      <c r="H27" s="412"/>
      <c r="I27" s="412"/>
      <c r="J27" s="412"/>
      <c r="K27" s="412"/>
      <c r="L27" s="412"/>
      <c r="M27" s="412"/>
      <c r="N27" s="412"/>
      <c r="O27" s="412"/>
      <c r="P27" s="412"/>
      <c r="Q27" s="412"/>
      <c r="R27" s="412"/>
      <c r="S27" s="412"/>
      <c r="T27" s="412"/>
      <c r="U27" s="412"/>
      <c r="V27" s="412"/>
      <c r="W27" s="412"/>
      <c r="X27" s="413"/>
    </row>
    <row r="28" spans="1:24" s="2" customFormat="1" ht="24.95" customHeight="1" x14ac:dyDescent="0.15">
      <c r="A28" s="246"/>
      <c r="B28" s="247"/>
      <c r="C28" s="247"/>
      <c r="D28" s="248"/>
      <c r="E28" s="29"/>
      <c r="F28" s="281" t="s">
        <v>151</v>
      </c>
      <c r="G28" s="281"/>
      <c r="H28" s="281"/>
      <c r="I28" s="281"/>
      <c r="J28" s="281"/>
      <c r="K28" s="281"/>
      <c r="L28" s="281"/>
      <c r="M28" s="281"/>
      <c r="N28" s="281"/>
      <c r="O28" s="281"/>
      <c r="P28" s="281"/>
      <c r="Q28" s="281"/>
      <c r="R28" s="281"/>
      <c r="S28" s="281"/>
      <c r="T28" s="281"/>
      <c r="U28" s="281"/>
      <c r="V28" s="281"/>
      <c r="W28" s="281"/>
      <c r="X28" s="411"/>
    </row>
    <row r="29" spans="1:24" s="2" customFormat="1" ht="15" customHeight="1" x14ac:dyDescent="0.15">
      <c r="A29" s="249"/>
      <c r="B29" s="250"/>
      <c r="C29" s="250"/>
      <c r="D29" s="251"/>
      <c r="E29" s="414" t="s">
        <v>311</v>
      </c>
      <c r="F29" s="415"/>
      <c r="G29" s="415"/>
      <c r="H29" s="415"/>
      <c r="I29" s="415"/>
      <c r="J29" s="415"/>
      <c r="K29" s="415"/>
      <c r="L29" s="415"/>
      <c r="M29" s="415"/>
      <c r="N29" s="415"/>
      <c r="O29" s="415"/>
      <c r="P29" s="415"/>
      <c r="Q29" s="415"/>
      <c r="R29" s="415"/>
      <c r="S29" s="415"/>
      <c r="T29" s="415"/>
      <c r="U29" s="415"/>
      <c r="V29" s="415"/>
      <c r="W29" s="415"/>
      <c r="X29" s="416"/>
    </row>
    <row r="30" spans="1:24" s="2" customFormat="1" ht="24.95" customHeight="1" x14ac:dyDescent="0.15">
      <c r="A30" s="246" t="s">
        <v>147</v>
      </c>
      <c r="B30" s="247"/>
      <c r="C30" s="247"/>
      <c r="D30" s="248"/>
      <c r="E30" s="392"/>
      <c r="F30" s="393"/>
      <c r="G30" s="393"/>
      <c r="H30" s="393"/>
      <c r="I30" s="393"/>
      <c r="J30" s="393"/>
      <c r="K30" s="393"/>
      <c r="L30" s="393"/>
      <c r="M30" s="393"/>
      <c r="N30" s="393"/>
      <c r="O30" s="393"/>
      <c r="P30" s="393"/>
      <c r="Q30" s="393"/>
      <c r="R30" s="393"/>
      <c r="S30" s="393"/>
      <c r="T30" s="393"/>
      <c r="U30" s="393"/>
      <c r="V30" s="393"/>
      <c r="W30" s="393"/>
      <c r="X30" s="394"/>
    </row>
    <row r="31" spans="1:24" s="2" customFormat="1" ht="24.95" customHeight="1" x14ac:dyDescent="0.15">
      <c r="A31" s="249"/>
      <c r="B31" s="250"/>
      <c r="C31" s="250"/>
      <c r="D31" s="251"/>
      <c r="E31" s="395"/>
      <c r="F31" s="396"/>
      <c r="G31" s="396"/>
      <c r="H31" s="396"/>
      <c r="I31" s="396"/>
      <c r="J31" s="396"/>
      <c r="K31" s="396"/>
      <c r="L31" s="396"/>
      <c r="M31" s="396"/>
      <c r="N31" s="396"/>
      <c r="O31" s="396"/>
      <c r="P31" s="396"/>
      <c r="Q31" s="396"/>
      <c r="R31" s="396"/>
      <c r="S31" s="396"/>
      <c r="T31" s="396"/>
      <c r="U31" s="396"/>
      <c r="V31" s="396"/>
      <c r="W31" s="396"/>
      <c r="X31" s="397"/>
    </row>
    <row r="32" spans="1:24" s="2" customFormat="1" ht="30" customHeight="1" x14ac:dyDescent="0.15">
      <c r="A32" s="249" t="s">
        <v>148</v>
      </c>
      <c r="B32" s="250"/>
      <c r="C32" s="250"/>
      <c r="D32" s="251"/>
      <c r="E32" s="275" t="s">
        <v>386</v>
      </c>
      <c r="F32" s="276"/>
      <c r="G32" s="276"/>
      <c r="H32" s="129"/>
      <c r="I32" s="129"/>
      <c r="J32" s="18" t="s">
        <v>54</v>
      </c>
      <c r="K32" s="129"/>
      <c r="L32" s="129"/>
      <c r="M32" s="18" t="s">
        <v>55</v>
      </c>
      <c r="N32" s="18" t="s">
        <v>149</v>
      </c>
      <c r="O32" s="276" t="s">
        <v>386</v>
      </c>
      <c r="P32" s="276"/>
      <c r="Q32" s="276"/>
      <c r="R32" s="129"/>
      <c r="S32" s="129"/>
      <c r="T32" s="18" t="s">
        <v>54</v>
      </c>
      <c r="U32" s="129"/>
      <c r="V32" s="129"/>
      <c r="W32" s="18" t="s">
        <v>55</v>
      </c>
      <c r="X32" s="13"/>
    </row>
    <row r="33" spans="1:24" s="7" customFormat="1" ht="12" customHeight="1" x14ac:dyDescent="0.15">
      <c r="A33" s="7" t="s">
        <v>163</v>
      </c>
    </row>
    <row r="34" spans="1:24" s="7" customFormat="1" ht="12" customHeight="1" x14ac:dyDescent="0.15">
      <c r="A34" s="7" t="s">
        <v>164</v>
      </c>
    </row>
    <row r="35" spans="1:24" s="2" customFormat="1" ht="12" customHeight="1" x14ac:dyDescent="0.15"/>
    <row r="36" spans="1:24" s="2" customFormat="1" ht="12" customHeight="1" x14ac:dyDescent="0.15"/>
    <row r="37" spans="1:24" s="2" customFormat="1" ht="12" customHeight="1" x14ac:dyDescent="0.15">
      <c r="A37" s="7" t="s">
        <v>165</v>
      </c>
      <c r="B37" s="7"/>
      <c r="C37" s="7"/>
      <c r="D37" s="7"/>
      <c r="E37" s="7"/>
      <c r="F37" s="7"/>
      <c r="G37" s="7"/>
      <c r="H37" s="7"/>
      <c r="I37" s="7"/>
      <c r="J37" s="7"/>
    </row>
    <row r="38" spans="1:24" s="2" customFormat="1" ht="12" customHeight="1" x14ac:dyDescent="0.15">
      <c r="A38" s="103" t="s">
        <v>243</v>
      </c>
      <c r="B38" s="103"/>
      <c r="C38" s="103"/>
      <c r="D38" s="103"/>
      <c r="E38" s="103"/>
      <c r="F38" s="103"/>
      <c r="G38" s="103"/>
      <c r="H38" s="103"/>
      <c r="I38" s="103"/>
      <c r="J38" s="103"/>
      <c r="K38" s="103"/>
      <c r="L38" s="105" t="s">
        <v>67</v>
      </c>
      <c r="M38" s="105"/>
      <c r="N38" s="105"/>
      <c r="O38" s="105"/>
      <c r="P38" s="105"/>
      <c r="Q38" s="105"/>
      <c r="R38" s="105"/>
      <c r="S38" s="105"/>
      <c r="T38" s="105"/>
      <c r="U38" s="105"/>
      <c r="V38" s="105"/>
      <c r="W38" s="105"/>
      <c r="X38" s="105"/>
    </row>
    <row r="39" spans="1:24" s="2" customFormat="1" ht="12" customHeight="1" x14ac:dyDescent="0.15">
      <c r="A39" s="103"/>
      <c r="B39" s="103"/>
      <c r="C39" s="103"/>
      <c r="D39" s="103"/>
      <c r="E39" s="103"/>
      <c r="F39" s="103"/>
      <c r="G39" s="103"/>
      <c r="H39" s="103"/>
      <c r="I39" s="103"/>
      <c r="J39" s="103"/>
      <c r="K39" s="103"/>
      <c r="L39" s="105" t="s">
        <v>172</v>
      </c>
      <c r="M39" s="105"/>
      <c r="N39" s="105"/>
      <c r="O39" s="105"/>
      <c r="P39" s="105"/>
      <c r="Q39" s="105"/>
      <c r="R39" s="105"/>
      <c r="S39" s="105"/>
      <c r="T39" s="105"/>
      <c r="U39" s="105"/>
      <c r="V39" s="105"/>
      <c r="W39" s="105"/>
      <c r="X39" s="105"/>
    </row>
    <row r="40" spans="1:24" s="2" customFormat="1" ht="12" customHeight="1" x14ac:dyDescent="0.15">
      <c r="L40" s="105" t="s">
        <v>68</v>
      </c>
      <c r="M40" s="105"/>
      <c r="N40" s="105"/>
      <c r="O40" s="105"/>
      <c r="P40" s="105"/>
      <c r="Q40" s="105"/>
      <c r="R40" s="105"/>
      <c r="S40" s="105"/>
      <c r="T40" s="105"/>
      <c r="U40" s="105"/>
      <c r="V40" s="105"/>
      <c r="W40" s="105"/>
      <c r="X40" s="105"/>
    </row>
    <row r="41" spans="1:24" s="2" customFormat="1" ht="12" customHeight="1" x14ac:dyDescent="0.15"/>
  </sheetData>
  <sheetProtection selectLockedCells="1"/>
  <mergeCells count="64">
    <mergeCell ref="A32:D32"/>
    <mergeCell ref="A21:D26"/>
    <mergeCell ref="E21:X21"/>
    <mergeCell ref="E22:X22"/>
    <mergeCell ref="F28:X28"/>
    <mergeCell ref="F27:X27"/>
    <mergeCell ref="H32:I32"/>
    <mergeCell ref="K32:L32"/>
    <mergeCell ref="U32:V32"/>
    <mergeCell ref="R32:S32"/>
    <mergeCell ref="O32:Q32"/>
    <mergeCell ref="E32:G32"/>
    <mergeCell ref="E29:X29"/>
    <mergeCell ref="E23:X26"/>
    <mergeCell ref="A13:D20"/>
    <mergeCell ref="M17:X17"/>
    <mergeCell ref="M18:X18"/>
    <mergeCell ref="M19:X19"/>
    <mergeCell ref="M20:X20"/>
    <mergeCell ref="J14:L14"/>
    <mergeCell ref="J13:L13"/>
    <mergeCell ref="J16:K16"/>
    <mergeCell ref="E13:H16"/>
    <mergeCell ref="E17:H20"/>
    <mergeCell ref="I20:L20"/>
    <mergeCell ref="I19:L19"/>
    <mergeCell ref="I18:L18"/>
    <mergeCell ref="I17:L17"/>
    <mergeCell ref="L16:W16"/>
    <mergeCell ref="V15:X15"/>
    <mergeCell ref="V14:X14"/>
    <mergeCell ref="V13:X13"/>
    <mergeCell ref="R15:T15"/>
    <mergeCell ref="R14:T14"/>
    <mergeCell ref="R13:T13"/>
    <mergeCell ref="A1:G1"/>
    <mergeCell ref="H1:X1"/>
    <mergeCell ref="A2:G2"/>
    <mergeCell ref="H2:X2"/>
    <mergeCell ref="L40:X40"/>
    <mergeCell ref="A30:D31"/>
    <mergeCell ref="A27:D29"/>
    <mergeCell ref="E30:X31"/>
    <mergeCell ref="N15:P15"/>
    <mergeCell ref="N14:P14"/>
    <mergeCell ref="N13:P13"/>
    <mergeCell ref="J15:L15"/>
    <mergeCell ref="A38:K39"/>
    <mergeCell ref="L38:X38"/>
    <mergeCell ref="L39:X39"/>
    <mergeCell ref="A3:M3"/>
    <mergeCell ref="N3:O3"/>
    <mergeCell ref="P3:Q3"/>
    <mergeCell ref="S3:T3"/>
    <mergeCell ref="A4:C4"/>
    <mergeCell ref="D4:X4"/>
    <mergeCell ref="A5:C5"/>
    <mergeCell ref="D5:M5"/>
    <mergeCell ref="N5:P5"/>
    <mergeCell ref="Q5:X5"/>
    <mergeCell ref="A6:C6"/>
    <mergeCell ref="D6:M6"/>
    <mergeCell ref="N6:P6"/>
    <mergeCell ref="Q6:X6"/>
  </mergeCells>
  <phoneticPr fontId="1"/>
  <pageMargins left="0.98425196850393704" right="0.39370078740157483" top="0.6692913385826772" bottom="0.3937007874015748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28" r:id="rId4" name="Check Box 16">
              <controlPr defaultSize="0" autoFill="0" autoLine="0" autoPict="0">
                <anchor moveWithCells="1">
                  <from>
                    <xdr:col>8</xdr:col>
                    <xdr:colOff>9525</xdr:colOff>
                    <xdr:row>12</xdr:row>
                    <xdr:rowOff>19050</xdr:rowOff>
                  </from>
                  <to>
                    <xdr:col>8</xdr:col>
                    <xdr:colOff>266700</xdr:colOff>
                    <xdr:row>12</xdr:row>
                    <xdr:rowOff>295275</xdr:rowOff>
                  </to>
                </anchor>
              </controlPr>
            </control>
          </mc:Choice>
        </mc:AlternateContent>
        <mc:AlternateContent xmlns:mc="http://schemas.openxmlformats.org/markup-compatibility/2006">
          <mc:Choice Requires="x14">
            <control shapeId="13329" r:id="rId5" name="Check Box 17">
              <controlPr defaultSize="0" autoFill="0" autoLine="0" autoPict="0">
                <anchor moveWithCells="1">
                  <from>
                    <xdr:col>8</xdr:col>
                    <xdr:colOff>9525</xdr:colOff>
                    <xdr:row>13</xdr:row>
                    <xdr:rowOff>19050</xdr:rowOff>
                  </from>
                  <to>
                    <xdr:col>8</xdr:col>
                    <xdr:colOff>266700</xdr:colOff>
                    <xdr:row>13</xdr:row>
                    <xdr:rowOff>295275</xdr:rowOff>
                  </to>
                </anchor>
              </controlPr>
            </control>
          </mc:Choice>
        </mc:AlternateContent>
        <mc:AlternateContent xmlns:mc="http://schemas.openxmlformats.org/markup-compatibility/2006">
          <mc:Choice Requires="x14">
            <control shapeId="13330" r:id="rId6" name="Check Box 18">
              <controlPr defaultSize="0" autoFill="0" autoLine="0" autoPict="0">
                <anchor moveWithCells="1">
                  <from>
                    <xdr:col>8</xdr:col>
                    <xdr:colOff>9525</xdr:colOff>
                    <xdr:row>14</xdr:row>
                    <xdr:rowOff>19050</xdr:rowOff>
                  </from>
                  <to>
                    <xdr:col>8</xdr:col>
                    <xdr:colOff>266700</xdr:colOff>
                    <xdr:row>14</xdr:row>
                    <xdr:rowOff>295275</xdr:rowOff>
                  </to>
                </anchor>
              </controlPr>
            </control>
          </mc:Choice>
        </mc:AlternateContent>
        <mc:AlternateContent xmlns:mc="http://schemas.openxmlformats.org/markup-compatibility/2006">
          <mc:Choice Requires="x14">
            <control shapeId="13334" r:id="rId7" name="Check Box 22">
              <controlPr defaultSize="0" autoFill="0" autoLine="0" autoPict="0">
                <anchor moveWithCells="1">
                  <from>
                    <xdr:col>12</xdr:col>
                    <xdr:colOff>19050</xdr:colOff>
                    <xdr:row>12</xdr:row>
                    <xdr:rowOff>28575</xdr:rowOff>
                  </from>
                  <to>
                    <xdr:col>12</xdr:col>
                    <xdr:colOff>266700</xdr:colOff>
                    <xdr:row>12</xdr:row>
                    <xdr:rowOff>304800</xdr:rowOff>
                  </to>
                </anchor>
              </controlPr>
            </control>
          </mc:Choice>
        </mc:AlternateContent>
        <mc:AlternateContent xmlns:mc="http://schemas.openxmlformats.org/markup-compatibility/2006">
          <mc:Choice Requires="x14">
            <control shapeId="13335" r:id="rId8" name="Check Box 23">
              <controlPr defaultSize="0" autoFill="0" autoLine="0" autoPict="0">
                <anchor moveWithCells="1">
                  <from>
                    <xdr:col>12</xdr:col>
                    <xdr:colOff>19050</xdr:colOff>
                    <xdr:row>13</xdr:row>
                    <xdr:rowOff>28575</xdr:rowOff>
                  </from>
                  <to>
                    <xdr:col>12</xdr:col>
                    <xdr:colOff>266700</xdr:colOff>
                    <xdr:row>13</xdr:row>
                    <xdr:rowOff>304800</xdr:rowOff>
                  </to>
                </anchor>
              </controlPr>
            </control>
          </mc:Choice>
        </mc:AlternateContent>
        <mc:AlternateContent xmlns:mc="http://schemas.openxmlformats.org/markup-compatibility/2006">
          <mc:Choice Requires="x14">
            <control shapeId="13336" r:id="rId9" name="Check Box 24">
              <controlPr defaultSize="0" autoFill="0" autoLine="0" autoPict="0">
                <anchor moveWithCells="1">
                  <from>
                    <xdr:col>12</xdr:col>
                    <xdr:colOff>19050</xdr:colOff>
                    <xdr:row>14</xdr:row>
                    <xdr:rowOff>28575</xdr:rowOff>
                  </from>
                  <to>
                    <xdr:col>12</xdr:col>
                    <xdr:colOff>266700</xdr:colOff>
                    <xdr:row>14</xdr:row>
                    <xdr:rowOff>304800</xdr:rowOff>
                  </to>
                </anchor>
              </controlPr>
            </control>
          </mc:Choice>
        </mc:AlternateContent>
        <mc:AlternateContent xmlns:mc="http://schemas.openxmlformats.org/markup-compatibility/2006">
          <mc:Choice Requires="x14">
            <control shapeId="13337" r:id="rId10" name="Check Box 25">
              <controlPr defaultSize="0" autoFill="0" autoLine="0" autoPict="0">
                <anchor moveWithCells="1">
                  <from>
                    <xdr:col>16</xdr:col>
                    <xdr:colOff>19050</xdr:colOff>
                    <xdr:row>12</xdr:row>
                    <xdr:rowOff>28575</xdr:rowOff>
                  </from>
                  <to>
                    <xdr:col>16</xdr:col>
                    <xdr:colOff>266700</xdr:colOff>
                    <xdr:row>12</xdr:row>
                    <xdr:rowOff>304800</xdr:rowOff>
                  </to>
                </anchor>
              </controlPr>
            </control>
          </mc:Choice>
        </mc:AlternateContent>
        <mc:AlternateContent xmlns:mc="http://schemas.openxmlformats.org/markup-compatibility/2006">
          <mc:Choice Requires="x14">
            <control shapeId="13338" r:id="rId11" name="Check Box 26">
              <controlPr defaultSize="0" autoFill="0" autoLine="0" autoPict="0">
                <anchor moveWithCells="1">
                  <from>
                    <xdr:col>16</xdr:col>
                    <xdr:colOff>19050</xdr:colOff>
                    <xdr:row>13</xdr:row>
                    <xdr:rowOff>28575</xdr:rowOff>
                  </from>
                  <to>
                    <xdr:col>16</xdr:col>
                    <xdr:colOff>266700</xdr:colOff>
                    <xdr:row>13</xdr:row>
                    <xdr:rowOff>304800</xdr:rowOff>
                  </to>
                </anchor>
              </controlPr>
            </control>
          </mc:Choice>
        </mc:AlternateContent>
        <mc:AlternateContent xmlns:mc="http://schemas.openxmlformats.org/markup-compatibility/2006">
          <mc:Choice Requires="x14">
            <control shapeId="13339" r:id="rId12" name="Check Box 27">
              <controlPr defaultSize="0" autoFill="0" autoLine="0" autoPict="0">
                <anchor moveWithCells="1">
                  <from>
                    <xdr:col>16</xdr:col>
                    <xdr:colOff>19050</xdr:colOff>
                    <xdr:row>14</xdr:row>
                    <xdr:rowOff>28575</xdr:rowOff>
                  </from>
                  <to>
                    <xdr:col>16</xdr:col>
                    <xdr:colOff>266700</xdr:colOff>
                    <xdr:row>14</xdr:row>
                    <xdr:rowOff>304800</xdr:rowOff>
                  </to>
                </anchor>
              </controlPr>
            </control>
          </mc:Choice>
        </mc:AlternateContent>
        <mc:AlternateContent xmlns:mc="http://schemas.openxmlformats.org/markup-compatibility/2006">
          <mc:Choice Requires="x14">
            <control shapeId="13340" r:id="rId13" name="Check Box 28">
              <controlPr defaultSize="0" autoFill="0" autoLine="0" autoPict="0">
                <anchor moveWithCells="1">
                  <from>
                    <xdr:col>20</xdr:col>
                    <xdr:colOff>19050</xdr:colOff>
                    <xdr:row>12</xdr:row>
                    <xdr:rowOff>28575</xdr:rowOff>
                  </from>
                  <to>
                    <xdr:col>20</xdr:col>
                    <xdr:colOff>266700</xdr:colOff>
                    <xdr:row>12</xdr:row>
                    <xdr:rowOff>304800</xdr:rowOff>
                  </to>
                </anchor>
              </controlPr>
            </control>
          </mc:Choice>
        </mc:AlternateContent>
        <mc:AlternateContent xmlns:mc="http://schemas.openxmlformats.org/markup-compatibility/2006">
          <mc:Choice Requires="x14">
            <control shapeId="13341" r:id="rId14" name="Check Box 29">
              <controlPr defaultSize="0" autoFill="0" autoLine="0" autoPict="0">
                <anchor moveWithCells="1">
                  <from>
                    <xdr:col>20</xdr:col>
                    <xdr:colOff>19050</xdr:colOff>
                    <xdr:row>13</xdr:row>
                    <xdr:rowOff>28575</xdr:rowOff>
                  </from>
                  <to>
                    <xdr:col>20</xdr:col>
                    <xdr:colOff>266700</xdr:colOff>
                    <xdr:row>13</xdr:row>
                    <xdr:rowOff>304800</xdr:rowOff>
                  </to>
                </anchor>
              </controlPr>
            </control>
          </mc:Choice>
        </mc:AlternateContent>
        <mc:AlternateContent xmlns:mc="http://schemas.openxmlformats.org/markup-compatibility/2006">
          <mc:Choice Requires="x14">
            <control shapeId="13342" r:id="rId15" name="Check Box 30">
              <controlPr defaultSize="0" autoFill="0" autoLine="0" autoPict="0">
                <anchor moveWithCells="1">
                  <from>
                    <xdr:col>20</xdr:col>
                    <xdr:colOff>19050</xdr:colOff>
                    <xdr:row>14</xdr:row>
                    <xdr:rowOff>28575</xdr:rowOff>
                  </from>
                  <to>
                    <xdr:col>20</xdr:col>
                    <xdr:colOff>266700</xdr:colOff>
                    <xdr:row>14</xdr:row>
                    <xdr:rowOff>304800</xdr:rowOff>
                  </to>
                </anchor>
              </controlPr>
            </control>
          </mc:Choice>
        </mc:AlternateContent>
        <mc:AlternateContent xmlns:mc="http://schemas.openxmlformats.org/markup-compatibility/2006">
          <mc:Choice Requires="x14">
            <control shapeId="13343" r:id="rId16" name="Check Box 31">
              <controlPr defaultSize="0" autoFill="0" autoLine="0" autoPict="0">
                <anchor moveWithCells="1">
                  <from>
                    <xdr:col>8</xdr:col>
                    <xdr:colOff>9525</xdr:colOff>
                    <xdr:row>15</xdr:row>
                    <xdr:rowOff>19050</xdr:rowOff>
                  </from>
                  <to>
                    <xdr:col>8</xdr:col>
                    <xdr:colOff>266700</xdr:colOff>
                    <xdr:row>15</xdr:row>
                    <xdr:rowOff>295275</xdr:rowOff>
                  </to>
                </anchor>
              </controlPr>
            </control>
          </mc:Choice>
        </mc:AlternateContent>
        <mc:AlternateContent xmlns:mc="http://schemas.openxmlformats.org/markup-compatibility/2006">
          <mc:Choice Requires="x14">
            <control shapeId="13377" r:id="rId17" name="Check Box 65">
              <controlPr defaultSize="0" autoFill="0" autoLine="0" autoPict="0">
                <anchor moveWithCells="1">
                  <from>
                    <xdr:col>4</xdr:col>
                    <xdr:colOff>19050</xdr:colOff>
                    <xdr:row>27</xdr:row>
                    <xdr:rowOff>28575</xdr:rowOff>
                  </from>
                  <to>
                    <xdr:col>5</xdr:col>
                    <xdr:colOff>19050</xdr:colOff>
                    <xdr:row>27</xdr:row>
                    <xdr:rowOff>257175</xdr:rowOff>
                  </to>
                </anchor>
              </controlPr>
            </control>
          </mc:Choice>
        </mc:AlternateContent>
        <mc:AlternateContent xmlns:mc="http://schemas.openxmlformats.org/markup-compatibility/2006">
          <mc:Choice Requires="x14">
            <control shapeId="13378" r:id="rId18" name="Check Box 66">
              <controlPr defaultSize="0" autoFill="0" autoLine="0" autoPict="0">
                <anchor moveWithCells="1">
                  <from>
                    <xdr:col>4</xdr:col>
                    <xdr:colOff>19050</xdr:colOff>
                    <xdr:row>26</xdr:row>
                    <xdr:rowOff>28575</xdr:rowOff>
                  </from>
                  <to>
                    <xdr:col>5</xdr:col>
                    <xdr:colOff>19050</xdr:colOff>
                    <xdr:row>26</xdr:row>
                    <xdr:rowOff>257175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D54"/>
  <sheetViews>
    <sheetView view="pageBreakPreview" topLeftCell="A28" zoomScaleNormal="70" zoomScaleSheetLayoutView="100" workbookViewId="0">
      <selection activeCell="A23" sqref="A23:E25"/>
    </sheetView>
  </sheetViews>
  <sheetFormatPr defaultColWidth="3.625" defaultRowHeight="12" customHeight="1" x14ac:dyDescent="0.15"/>
  <cols>
    <col min="1" max="1" width="3.625" style="1" customWidth="1"/>
    <col min="2" max="25" width="3.625" style="1"/>
    <col min="26" max="26" width="3.625" style="1" customWidth="1"/>
    <col min="27" max="16384" width="3.625" style="1"/>
  </cols>
  <sheetData>
    <row r="1" spans="1:30" s="10" customFormat="1" ht="18" customHeight="1" x14ac:dyDescent="0.15">
      <c r="A1" s="165" t="s">
        <v>379</v>
      </c>
      <c r="B1" s="166"/>
      <c r="C1" s="166"/>
      <c r="D1" s="166"/>
      <c r="E1" s="166"/>
      <c r="F1" s="166"/>
      <c r="G1" s="167"/>
      <c r="H1" s="168" t="s">
        <v>380</v>
      </c>
      <c r="I1" s="169"/>
      <c r="J1" s="169"/>
      <c r="K1" s="169"/>
      <c r="L1" s="169"/>
      <c r="M1" s="169"/>
      <c r="N1" s="169"/>
      <c r="O1" s="169"/>
      <c r="P1" s="169"/>
      <c r="Q1" s="169"/>
      <c r="R1" s="169"/>
      <c r="S1" s="169"/>
      <c r="T1" s="169"/>
      <c r="U1" s="169"/>
      <c r="V1" s="169"/>
      <c r="W1" s="169"/>
      <c r="X1" s="170"/>
    </row>
    <row r="2" spans="1:30" s="10" customFormat="1" ht="36" customHeight="1" x14ac:dyDescent="0.15">
      <c r="A2" s="171" t="s">
        <v>217</v>
      </c>
      <c r="B2" s="172"/>
      <c r="C2" s="172"/>
      <c r="D2" s="172"/>
      <c r="E2" s="172"/>
      <c r="F2" s="172"/>
      <c r="G2" s="172"/>
      <c r="H2" s="173" t="s">
        <v>171</v>
      </c>
      <c r="I2" s="174"/>
      <c r="J2" s="174"/>
      <c r="K2" s="174"/>
      <c r="L2" s="174"/>
      <c r="M2" s="174"/>
      <c r="N2" s="174"/>
      <c r="O2" s="174"/>
      <c r="P2" s="174"/>
      <c r="Q2" s="174"/>
      <c r="R2" s="174"/>
      <c r="S2" s="174"/>
      <c r="T2" s="174"/>
      <c r="U2" s="174"/>
      <c r="V2" s="174"/>
      <c r="W2" s="174"/>
      <c r="X2" s="175"/>
    </row>
    <row r="3" spans="1:30" s="11" customFormat="1" ht="24" customHeight="1" x14ac:dyDescent="0.15">
      <c r="A3" s="210" t="s">
        <v>168</v>
      </c>
      <c r="B3" s="210"/>
      <c r="C3" s="210"/>
      <c r="D3" s="210"/>
      <c r="E3" s="210"/>
      <c r="F3" s="210"/>
      <c r="G3" s="210"/>
      <c r="H3" s="210"/>
      <c r="I3" s="210"/>
      <c r="J3" s="210"/>
      <c r="K3" s="210"/>
      <c r="L3" s="210"/>
      <c r="M3" s="210"/>
      <c r="N3" s="185" t="s">
        <v>173</v>
      </c>
      <c r="O3" s="185"/>
      <c r="P3" s="186"/>
      <c r="Q3" s="186"/>
      <c r="R3" s="4" t="s">
        <v>54</v>
      </c>
      <c r="S3" s="186"/>
      <c r="T3" s="186"/>
      <c r="U3" s="4" t="s">
        <v>55</v>
      </c>
      <c r="V3" s="4" t="s">
        <v>34</v>
      </c>
      <c r="W3" s="19"/>
      <c r="X3" s="4" t="s">
        <v>35</v>
      </c>
    </row>
    <row r="4" spans="1:30" s="2" customFormat="1" ht="24" customHeight="1" x14ac:dyDescent="0.15">
      <c r="A4" s="164" t="s">
        <v>167</v>
      </c>
      <c r="B4" s="164"/>
      <c r="C4" s="164"/>
      <c r="D4" s="128"/>
      <c r="E4" s="129"/>
      <c r="F4" s="129"/>
      <c r="G4" s="129"/>
      <c r="H4" s="129"/>
      <c r="I4" s="129"/>
      <c r="J4" s="129"/>
      <c r="K4" s="129"/>
      <c r="L4" s="129"/>
      <c r="M4" s="129"/>
      <c r="N4" s="129"/>
      <c r="O4" s="129"/>
      <c r="P4" s="129"/>
      <c r="Q4" s="129"/>
      <c r="R4" s="129"/>
      <c r="S4" s="129"/>
      <c r="T4" s="129"/>
      <c r="U4" s="129"/>
      <c r="V4" s="129"/>
      <c r="W4" s="129"/>
      <c r="X4" s="130"/>
      <c r="AC4" s="3"/>
      <c r="AD4" s="3"/>
    </row>
    <row r="5" spans="1:30" s="2" customFormat="1" ht="24" customHeight="1" x14ac:dyDescent="0.15">
      <c r="A5" s="182" t="s">
        <v>206</v>
      </c>
      <c r="B5" s="182"/>
      <c r="C5" s="182"/>
      <c r="D5" s="163"/>
      <c r="E5" s="163"/>
      <c r="F5" s="163"/>
      <c r="G5" s="163"/>
      <c r="H5" s="163"/>
      <c r="I5" s="163"/>
      <c r="J5" s="163"/>
      <c r="K5" s="163"/>
      <c r="L5" s="163"/>
      <c r="M5" s="163"/>
      <c r="N5" s="164" t="s">
        <v>0</v>
      </c>
      <c r="O5" s="164"/>
      <c r="P5" s="164"/>
      <c r="Q5" s="163"/>
      <c r="R5" s="163"/>
      <c r="S5" s="163"/>
      <c r="T5" s="163"/>
      <c r="U5" s="163"/>
      <c r="V5" s="163"/>
      <c r="W5" s="163"/>
      <c r="X5" s="163"/>
      <c r="AC5" s="3"/>
      <c r="AD5" s="3"/>
    </row>
    <row r="6" spans="1:30" s="2" customFormat="1" ht="24" customHeight="1" x14ac:dyDescent="0.15">
      <c r="A6" s="164" t="s">
        <v>371</v>
      </c>
      <c r="B6" s="164"/>
      <c r="C6" s="164"/>
      <c r="D6" s="163"/>
      <c r="E6" s="163"/>
      <c r="F6" s="163"/>
      <c r="G6" s="163"/>
      <c r="H6" s="163"/>
      <c r="I6" s="163"/>
      <c r="J6" s="163"/>
      <c r="K6" s="163"/>
      <c r="L6" s="163"/>
      <c r="M6" s="163"/>
      <c r="N6" s="162" t="s">
        <v>370</v>
      </c>
      <c r="O6" s="162"/>
      <c r="P6" s="162"/>
      <c r="Q6" s="163"/>
      <c r="R6" s="163"/>
      <c r="S6" s="163"/>
      <c r="T6" s="163"/>
      <c r="U6" s="163"/>
      <c r="V6" s="163"/>
      <c r="W6" s="163"/>
      <c r="X6" s="163"/>
    </row>
    <row r="7" spans="1:30" s="2" customFormat="1" ht="20.100000000000001" customHeight="1" x14ac:dyDescent="0.15"/>
    <row r="8" spans="1:30" s="3" customFormat="1" ht="20.100000000000001" customHeight="1" x14ac:dyDescent="0.15">
      <c r="A8" s="5" t="s">
        <v>216</v>
      </c>
      <c r="T8" s="31"/>
    </row>
    <row r="9" spans="1:30" s="2" customFormat="1" ht="20.100000000000001" customHeight="1" x14ac:dyDescent="0.15">
      <c r="A9" s="214" t="s">
        <v>347</v>
      </c>
      <c r="B9" s="203"/>
      <c r="C9" s="203"/>
      <c r="D9" s="203"/>
      <c r="E9" s="203"/>
      <c r="F9" s="203"/>
      <c r="G9" s="203"/>
      <c r="H9" s="203"/>
      <c r="I9" s="203"/>
      <c r="J9" s="203"/>
      <c r="K9" s="203"/>
      <c r="L9" s="203"/>
      <c r="M9" s="203"/>
      <c r="N9" s="203"/>
      <c r="O9" s="30"/>
      <c r="P9" s="203" t="s">
        <v>1</v>
      </c>
      <c r="Q9" s="203"/>
      <c r="R9" s="203"/>
      <c r="S9" s="203"/>
      <c r="T9" s="30"/>
      <c r="U9" s="203" t="s">
        <v>2</v>
      </c>
      <c r="V9" s="203"/>
      <c r="W9" s="203"/>
      <c r="X9" s="204"/>
    </row>
    <row r="10" spans="1:30" s="2" customFormat="1" ht="20.100000000000001" customHeight="1" x14ac:dyDescent="0.15">
      <c r="A10" s="214" t="s">
        <v>212</v>
      </c>
      <c r="B10" s="203"/>
      <c r="C10" s="203"/>
      <c r="D10" s="203"/>
      <c r="E10" s="203"/>
      <c r="F10" s="203"/>
      <c r="G10" s="203"/>
      <c r="H10" s="203"/>
      <c r="I10" s="203"/>
      <c r="J10" s="203"/>
      <c r="K10" s="203"/>
      <c r="L10" s="203"/>
      <c r="M10" s="203"/>
      <c r="N10" s="203"/>
      <c r="O10" s="30"/>
      <c r="P10" s="203" t="s">
        <v>1</v>
      </c>
      <c r="Q10" s="203"/>
      <c r="R10" s="203"/>
      <c r="S10" s="203"/>
      <c r="T10" s="30"/>
      <c r="U10" s="203" t="s">
        <v>2</v>
      </c>
      <c r="V10" s="203"/>
      <c r="W10" s="203"/>
      <c r="X10" s="204"/>
    </row>
    <row r="11" spans="1:30" s="2" customFormat="1" ht="20.100000000000001" customHeight="1" x14ac:dyDescent="0.15">
      <c r="A11" s="214" t="s">
        <v>213</v>
      </c>
      <c r="B11" s="203"/>
      <c r="C11" s="203"/>
      <c r="D11" s="203"/>
      <c r="E11" s="203"/>
      <c r="F11" s="203"/>
      <c r="G11" s="203"/>
      <c r="H11" s="203"/>
      <c r="I11" s="203"/>
      <c r="J11" s="203"/>
      <c r="K11" s="203"/>
      <c r="L11" s="203"/>
      <c r="M11" s="203"/>
      <c r="N11" s="203"/>
      <c r="O11" s="30"/>
      <c r="P11" s="203" t="s">
        <v>1</v>
      </c>
      <c r="Q11" s="203"/>
      <c r="R11" s="203"/>
      <c r="S11" s="203"/>
      <c r="T11" s="30"/>
      <c r="U11" s="203" t="s">
        <v>2</v>
      </c>
      <c r="V11" s="203"/>
      <c r="W11" s="203"/>
      <c r="X11" s="204"/>
    </row>
    <row r="12" spans="1:30" s="2" customFormat="1" ht="9.9499999999999993" customHeight="1" x14ac:dyDescent="0.15">
      <c r="O12" s="1"/>
    </row>
    <row r="13" spans="1:30" s="3" customFormat="1" ht="20.100000000000001" customHeight="1" x14ac:dyDescent="0.15">
      <c r="A13" s="5" t="s">
        <v>215</v>
      </c>
    </row>
    <row r="14" spans="1:30" s="2" customFormat="1" ht="20.100000000000001" customHeight="1" x14ac:dyDescent="0.15">
      <c r="A14" s="207" t="s">
        <v>257</v>
      </c>
      <c r="B14" s="213"/>
      <c r="C14" s="213"/>
      <c r="D14" s="213"/>
      <c r="E14" s="213"/>
      <c r="F14" s="213"/>
      <c r="G14" s="213"/>
      <c r="H14" s="215" t="s">
        <v>6</v>
      </c>
      <c r="I14" s="157"/>
      <c r="J14" s="101"/>
      <c r="K14" s="101"/>
      <c r="L14" s="101"/>
      <c r="M14" s="6" t="s">
        <v>7</v>
      </c>
      <c r="N14" s="207" t="s">
        <v>3</v>
      </c>
      <c r="O14" s="213"/>
      <c r="P14" s="213"/>
      <c r="Q14" s="213"/>
      <c r="R14" s="213"/>
      <c r="S14" s="30"/>
      <c r="T14" s="198" t="s">
        <v>4</v>
      </c>
      <c r="U14" s="199"/>
      <c r="V14" s="32"/>
      <c r="W14" s="198" t="s">
        <v>5</v>
      </c>
      <c r="X14" s="199"/>
    </row>
    <row r="15" spans="1:30" s="2" customFormat="1" ht="20.100000000000001" customHeight="1" x14ac:dyDescent="0.15">
      <c r="A15" s="211" t="s">
        <v>256</v>
      </c>
      <c r="B15" s="212"/>
      <c r="C15" s="212"/>
      <c r="D15" s="212"/>
      <c r="E15" s="212"/>
      <c r="F15" s="212"/>
      <c r="G15" s="212"/>
      <c r="H15" s="30"/>
      <c r="I15" s="198" t="s">
        <v>4</v>
      </c>
      <c r="J15" s="198"/>
      <c r="K15" s="30"/>
      <c r="L15" s="198" t="s">
        <v>5</v>
      </c>
      <c r="M15" s="199"/>
      <c r="N15" s="207" t="s">
        <v>69</v>
      </c>
      <c r="O15" s="213"/>
      <c r="P15" s="213"/>
      <c r="Q15" s="213"/>
      <c r="R15" s="213"/>
      <c r="S15" s="34"/>
      <c r="T15" s="201" t="s">
        <v>4</v>
      </c>
      <c r="U15" s="202"/>
      <c r="V15" s="32"/>
      <c r="W15" s="198" t="s">
        <v>5</v>
      </c>
      <c r="X15" s="199"/>
    </row>
    <row r="16" spans="1:30" s="2" customFormat="1" ht="20.100000000000001" customHeight="1" x14ac:dyDescent="0.15">
      <c r="A16" s="208" t="s">
        <v>214</v>
      </c>
      <c r="B16" s="209"/>
      <c r="C16" s="209"/>
      <c r="D16" s="209"/>
      <c r="E16" s="209"/>
      <c r="F16" s="209"/>
      <c r="G16" s="209"/>
      <c r="H16" s="205"/>
      <c r="I16" s="203" t="s">
        <v>4</v>
      </c>
      <c r="J16" s="203"/>
      <c r="K16" s="205"/>
      <c r="L16" s="203" t="s">
        <v>5</v>
      </c>
      <c r="M16" s="204"/>
      <c r="N16" s="207" t="s">
        <v>70</v>
      </c>
      <c r="O16" s="213"/>
      <c r="P16" s="213"/>
      <c r="Q16" s="213"/>
      <c r="R16" s="213"/>
      <c r="S16" s="30"/>
      <c r="T16" s="198" t="s">
        <v>4</v>
      </c>
      <c r="U16" s="199"/>
      <c r="V16" s="32"/>
      <c r="W16" s="198" t="s">
        <v>5</v>
      </c>
      <c r="X16" s="199"/>
    </row>
    <row r="17" spans="1:24" s="2" customFormat="1" ht="20.100000000000001" customHeight="1" x14ac:dyDescent="0.15">
      <c r="A17" s="208"/>
      <c r="B17" s="209"/>
      <c r="C17" s="209"/>
      <c r="D17" s="209"/>
      <c r="E17" s="209"/>
      <c r="F17" s="209"/>
      <c r="G17" s="209"/>
      <c r="H17" s="205"/>
      <c r="I17" s="203"/>
      <c r="J17" s="203"/>
      <c r="K17" s="205"/>
      <c r="L17" s="203"/>
      <c r="M17" s="204"/>
      <c r="N17" s="206" t="s">
        <v>71</v>
      </c>
      <c r="O17" s="206"/>
      <c r="P17" s="206"/>
      <c r="Q17" s="206"/>
      <c r="R17" s="207"/>
      <c r="S17" s="33"/>
      <c r="T17" s="201" t="s">
        <v>4</v>
      </c>
      <c r="U17" s="202"/>
      <c r="V17" s="32"/>
      <c r="W17" s="198" t="s">
        <v>5</v>
      </c>
      <c r="X17" s="199"/>
    </row>
    <row r="18" spans="1:24" s="2" customFormat="1" ht="18.75" customHeight="1" thickBot="1" x14ac:dyDescent="0.2">
      <c r="H18" s="1"/>
      <c r="K18" s="1"/>
      <c r="S18" s="1"/>
      <c r="V18" s="1"/>
    </row>
    <row r="19" spans="1:24" s="3" customFormat="1" ht="20.100000000000001" customHeight="1" x14ac:dyDescent="0.15">
      <c r="A19" s="9" t="s">
        <v>73</v>
      </c>
      <c r="G19" s="20"/>
      <c r="H19" s="21"/>
      <c r="I19" s="21"/>
      <c r="J19" s="21"/>
      <c r="K19" s="21"/>
      <c r="L19" s="21"/>
      <c r="M19" s="21"/>
      <c r="N19" s="21"/>
      <c r="O19" s="21"/>
      <c r="P19" s="21"/>
      <c r="Q19" s="21"/>
      <c r="R19" s="21"/>
      <c r="S19" s="21"/>
      <c r="T19" s="21"/>
      <c r="U19" s="21"/>
      <c r="V19" s="21"/>
      <c r="W19" s="21"/>
      <c r="X19" s="22"/>
    </row>
    <row r="20" spans="1:24" s="7" customFormat="1" ht="20.100000000000001" customHeight="1" x14ac:dyDescent="0.15">
      <c r="A20" s="193" t="s">
        <v>250</v>
      </c>
      <c r="B20" s="193"/>
      <c r="C20" s="193"/>
      <c r="D20" s="193"/>
      <c r="E20" s="193"/>
      <c r="F20" s="194"/>
      <c r="G20" s="23"/>
      <c r="H20" s="24"/>
      <c r="I20" s="24"/>
      <c r="J20" s="24"/>
      <c r="K20" s="24"/>
      <c r="L20" s="24"/>
      <c r="M20" s="24"/>
      <c r="N20" s="24"/>
      <c r="O20" s="24"/>
      <c r="P20" s="24"/>
      <c r="Q20" s="24"/>
      <c r="R20" s="24"/>
      <c r="S20" s="24"/>
      <c r="T20" s="24"/>
      <c r="U20" s="24"/>
      <c r="V20" s="24"/>
      <c r="W20" s="24"/>
      <c r="X20" s="25"/>
    </row>
    <row r="21" spans="1:24" s="7" customFormat="1" ht="20.100000000000001" customHeight="1" x14ac:dyDescent="0.15">
      <c r="A21" s="193"/>
      <c r="B21" s="193"/>
      <c r="C21" s="193"/>
      <c r="D21" s="193"/>
      <c r="E21" s="193"/>
      <c r="F21" s="194"/>
      <c r="G21" s="23"/>
      <c r="H21" s="24"/>
      <c r="I21" s="24"/>
      <c r="J21" s="24"/>
      <c r="K21" s="24"/>
      <c r="L21" s="24"/>
      <c r="M21" s="24"/>
      <c r="N21" s="24"/>
      <c r="O21" s="24"/>
      <c r="P21" s="24"/>
      <c r="Q21" s="24"/>
      <c r="R21" s="24"/>
      <c r="S21" s="24"/>
      <c r="T21" s="24"/>
      <c r="U21" s="24"/>
      <c r="V21" s="24"/>
      <c r="W21" s="24"/>
      <c r="X21" s="25"/>
    </row>
    <row r="22" spans="1:24" s="2" customFormat="1" ht="20.100000000000001" customHeight="1" x14ac:dyDescent="0.15">
      <c r="A22" s="193"/>
      <c r="B22" s="193"/>
      <c r="C22" s="193"/>
      <c r="D22" s="193"/>
      <c r="E22" s="193"/>
      <c r="F22" s="194"/>
      <c r="G22" s="23"/>
      <c r="H22" s="24"/>
      <c r="I22" s="24"/>
      <c r="J22" s="24"/>
      <c r="K22" s="24"/>
      <c r="L22" s="24"/>
      <c r="M22" s="24"/>
      <c r="N22" s="24"/>
      <c r="O22" s="24"/>
      <c r="P22" s="24"/>
      <c r="Q22" s="24"/>
      <c r="R22" s="24"/>
      <c r="S22" s="24"/>
      <c r="T22" s="24"/>
      <c r="U22" s="24"/>
      <c r="V22" s="24"/>
      <c r="W22" s="24"/>
      <c r="X22" s="25"/>
    </row>
    <row r="23" spans="1:24" s="2" customFormat="1" ht="20.100000000000001" customHeight="1" x14ac:dyDescent="0.15">
      <c r="A23" s="193"/>
      <c r="B23" s="193"/>
      <c r="C23" s="193"/>
      <c r="D23" s="193"/>
      <c r="E23" s="193"/>
      <c r="F23" s="194"/>
      <c r="G23" s="23"/>
      <c r="H23" s="24"/>
      <c r="I23" s="24"/>
      <c r="J23" s="24"/>
      <c r="K23" s="24"/>
      <c r="L23" s="24"/>
      <c r="M23" s="24"/>
      <c r="N23" s="24"/>
      <c r="O23" s="24"/>
      <c r="P23" s="24"/>
      <c r="Q23" s="24"/>
      <c r="R23" s="24"/>
      <c r="S23" s="24"/>
      <c r="T23" s="24"/>
      <c r="U23" s="24"/>
      <c r="V23" s="24"/>
      <c r="W23" s="24"/>
      <c r="X23" s="25"/>
    </row>
    <row r="24" spans="1:24" s="2" customFormat="1" ht="20.100000000000001" customHeight="1" x14ac:dyDescent="0.15">
      <c r="A24" s="193"/>
      <c r="B24" s="193"/>
      <c r="C24" s="193"/>
      <c r="D24" s="193"/>
      <c r="E24" s="193"/>
      <c r="F24" s="194"/>
      <c r="G24" s="23"/>
      <c r="H24" s="24"/>
      <c r="I24" s="24"/>
      <c r="J24" s="24"/>
      <c r="K24" s="24"/>
      <c r="L24" s="24"/>
      <c r="M24" s="24"/>
      <c r="N24" s="24"/>
      <c r="O24" s="24"/>
      <c r="P24" s="24"/>
      <c r="Q24" s="24"/>
      <c r="R24" s="24"/>
      <c r="S24" s="24"/>
      <c r="T24" s="24"/>
      <c r="U24" s="24"/>
      <c r="V24" s="24"/>
      <c r="W24" s="24"/>
      <c r="X24" s="25"/>
    </row>
    <row r="25" spans="1:24" s="2" customFormat="1" ht="20.100000000000001" customHeight="1" x14ac:dyDescent="0.15">
      <c r="A25" s="193"/>
      <c r="B25" s="193"/>
      <c r="C25" s="193"/>
      <c r="D25" s="193"/>
      <c r="E25" s="193"/>
      <c r="F25" s="194"/>
      <c r="G25" s="23"/>
      <c r="H25" s="24"/>
      <c r="I25" s="24"/>
      <c r="J25" s="24"/>
      <c r="K25" s="24"/>
      <c r="L25" s="24"/>
      <c r="M25" s="24"/>
      <c r="N25" s="24"/>
      <c r="O25" s="24"/>
      <c r="P25" s="24"/>
      <c r="Q25" s="24"/>
      <c r="R25" s="24"/>
      <c r="S25" s="24"/>
      <c r="T25" s="24"/>
      <c r="U25" s="24"/>
      <c r="V25" s="24"/>
      <c r="W25" s="24"/>
      <c r="X25" s="25"/>
    </row>
    <row r="26" spans="1:24" s="2" customFormat="1" ht="20.100000000000001" customHeight="1" x14ac:dyDescent="0.15">
      <c r="A26" s="193"/>
      <c r="B26" s="193"/>
      <c r="C26" s="193"/>
      <c r="D26" s="193"/>
      <c r="E26" s="193"/>
      <c r="F26" s="194"/>
      <c r="G26" s="23"/>
      <c r="H26" s="24"/>
      <c r="I26" s="24"/>
      <c r="J26" s="24"/>
      <c r="K26" s="24"/>
      <c r="L26" s="24"/>
      <c r="M26" s="24"/>
      <c r="N26" s="24"/>
      <c r="O26" s="24"/>
      <c r="P26" s="24"/>
      <c r="Q26" s="24"/>
      <c r="R26" s="24"/>
      <c r="S26" s="24"/>
      <c r="T26" s="24"/>
      <c r="U26" s="24"/>
      <c r="V26" s="24"/>
      <c r="W26" s="24"/>
      <c r="X26" s="25"/>
    </row>
    <row r="27" spans="1:24" s="2" customFormat="1" ht="20.100000000000001" customHeight="1" x14ac:dyDescent="0.15">
      <c r="A27" s="193"/>
      <c r="B27" s="193"/>
      <c r="C27" s="193"/>
      <c r="D27" s="193"/>
      <c r="E27" s="193"/>
      <c r="F27" s="194"/>
      <c r="G27" s="23"/>
      <c r="H27" s="24"/>
      <c r="I27" s="24"/>
      <c r="J27" s="24"/>
      <c r="K27" s="24"/>
      <c r="L27" s="24"/>
      <c r="M27" s="24"/>
      <c r="N27" s="24"/>
      <c r="O27" s="24"/>
      <c r="P27" s="24"/>
      <c r="Q27" s="24"/>
      <c r="R27" s="24"/>
      <c r="S27" s="24"/>
      <c r="T27" s="24"/>
      <c r="U27" s="24"/>
      <c r="V27" s="24"/>
      <c r="W27" s="24"/>
      <c r="X27" s="25"/>
    </row>
    <row r="28" spans="1:24" s="2" customFormat="1" ht="20.100000000000001" customHeight="1" x14ac:dyDescent="0.15">
      <c r="A28" s="8"/>
      <c r="B28" s="8"/>
      <c r="C28" s="8"/>
      <c r="D28" s="8"/>
      <c r="E28" s="8"/>
      <c r="F28" s="8"/>
      <c r="G28" s="23"/>
      <c r="H28" s="24"/>
      <c r="I28" s="24"/>
      <c r="J28" s="24"/>
      <c r="K28" s="24"/>
      <c r="L28" s="24"/>
      <c r="M28" s="24"/>
      <c r="N28" s="24"/>
      <c r="O28" s="24"/>
      <c r="P28" s="24"/>
      <c r="Q28" s="24"/>
      <c r="R28" s="24"/>
      <c r="S28" s="24"/>
      <c r="T28" s="24"/>
      <c r="U28" s="24"/>
      <c r="V28" s="24"/>
      <c r="W28" s="24"/>
      <c r="X28" s="25"/>
    </row>
    <row r="29" spans="1:24" s="2" customFormat="1" ht="20.100000000000001" customHeight="1" x14ac:dyDescent="0.15">
      <c r="A29" s="8"/>
      <c r="B29" s="8"/>
      <c r="C29" s="8"/>
      <c r="D29" s="8"/>
      <c r="E29" s="8"/>
      <c r="F29" s="8"/>
      <c r="G29" s="23"/>
      <c r="H29" s="24"/>
      <c r="I29" s="24"/>
      <c r="J29" s="24"/>
      <c r="K29" s="24"/>
      <c r="L29" s="24"/>
      <c r="M29" s="24"/>
      <c r="N29" s="24"/>
      <c r="O29" s="24"/>
      <c r="P29" s="24"/>
      <c r="Q29" s="24"/>
      <c r="R29" s="24"/>
      <c r="S29" s="24"/>
      <c r="T29" s="24"/>
      <c r="U29" s="24"/>
      <c r="V29" s="24"/>
      <c r="W29" s="24"/>
      <c r="X29" s="25"/>
    </row>
    <row r="30" spans="1:24" s="2" customFormat="1" ht="20.100000000000001" customHeight="1" x14ac:dyDescent="0.15">
      <c r="A30" s="8"/>
      <c r="B30" s="8"/>
      <c r="C30" s="8"/>
      <c r="D30" s="8"/>
      <c r="E30" s="8"/>
      <c r="F30" s="8"/>
      <c r="G30" s="23"/>
      <c r="H30" s="24"/>
      <c r="I30" s="24"/>
      <c r="J30" s="24"/>
      <c r="K30" s="24"/>
      <c r="L30" s="24"/>
      <c r="M30" s="24"/>
      <c r="N30" s="24"/>
      <c r="O30" s="24"/>
      <c r="P30" s="24"/>
      <c r="Q30" s="24"/>
      <c r="R30" s="24"/>
      <c r="S30" s="24"/>
      <c r="T30" s="24"/>
      <c r="U30" s="24"/>
      <c r="V30" s="24"/>
      <c r="W30" s="24"/>
      <c r="X30" s="25"/>
    </row>
    <row r="31" spans="1:24" s="2" customFormat="1" ht="20.100000000000001" customHeight="1" x14ac:dyDescent="0.15">
      <c r="A31" s="8"/>
      <c r="B31" s="8"/>
      <c r="C31" s="8"/>
      <c r="D31" s="8"/>
      <c r="E31" s="8"/>
      <c r="F31" s="8"/>
      <c r="G31" s="23"/>
      <c r="H31" s="24"/>
      <c r="I31" s="24"/>
      <c r="J31" s="24"/>
      <c r="K31" s="24"/>
      <c r="L31" s="24"/>
      <c r="M31" s="24"/>
      <c r="N31" s="24"/>
      <c r="O31" s="24"/>
      <c r="P31" s="24"/>
      <c r="Q31" s="24"/>
      <c r="R31" s="24"/>
      <c r="S31" s="24"/>
      <c r="T31" s="24"/>
      <c r="U31" s="24"/>
      <c r="V31" s="24"/>
      <c r="W31" s="24"/>
      <c r="X31" s="25"/>
    </row>
    <row r="32" spans="1:24" s="2" customFormat="1" ht="20.100000000000001" customHeight="1" thickBot="1" x14ac:dyDescent="0.2">
      <c r="G32" s="26"/>
      <c r="H32" s="27"/>
      <c r="I32" s="27"/>
      <c r="J32" s="27"/>
      <c r="K32" s="27"/>
      <c r="L32" s="27"/>
      <c r="M32" s="27"/>
      <c r="N32" s="27"/>
      <c r="O32" s="27"/>
      <c r="P32" s="27"/>
      <c r="Q32" s="27"/>
      <c r="R32" s="27"/>
      <c r="S32" s="27"/>
      <c r="T32" s="27"/>
      <c r="U32" s="27"/>
      <c r="V32" s="27"/>
      <c r="W32" s="27"/>
      <c r="X32" s="28"/>
    </row>
    <row r="33" spans="1:24" s="2" customFormat="1" ht="9" customHeight="1" x14ac:dyDescent="0.15"/>
    <row r="34" spans="1:24" s="3" customFormat="1" ht="20.100000000000001" customHeight="1" x14ac:dyDescent="0.15">
      <c r="A34" s="5" t="s">
        <v>218</v>
      </c>
    </row>
    <row r="35" spans="1:24" s="2" customFormat="1" ht="24" customHeight="1" x14ac:dyDescent="0.15">
      <c r="A35" s="182" t="s">
        <v>72</v>
      </c>
      <c r="B35" s="164"/>
      <c r="C35" s="164"/>
      <c r="D35" s="100"/>
      <c r="E35" s="101"/>
      <c r="F35" s="101"/>
      <c r="G35" s="101"/>
      <c r="H35" s="101"/>
      <c r="I35" s="101"/>
      <c r="J35" s="101"/>
      <c r="K35" s="101"/>
      <c r="L35" s="101"/>
      <c r="M35" s="102"/>
      <c r="N35" s="144" t="s">
        <v>58</v>
      </c>
      <c r="O35" s="145"/>
      <c r="P35" s="146"/>
      <c r="Q35" s="200"/>
      <c r="R35" s="200"/>
      <c r="S35" s="200"/>
      <c r="T35" s="200"/>
      <c r="U35" s="200"/>
      <c r="V35" s="200"/>
      <c r="W35" s="200"/>
      <c r="X35" s="200"/>
    </row>
    <row r="36" spans="1:24" s="2" customFormat="1" ht="24" customHeight="1" x14ac:dyDescent="0.15">
      <c r="A36" s="182" t="s">
        <v>8</v>
      </c>
      <c r="B36" s="164"/>
      <c r="C36" s="164"/>
      <c r="D36" s="100"/>
      <c r="E36" s="101"/>
      <c r="F36" s="101"/>
      <c r="G36" s="101"/>
      <c r="H36" s="101"/>
      <c r="I36" s="101"/>
      <c r="J36" s="101"/>
      <c r="K36" s="101"/>
      <c r="L36" s="101"/>
      <c r="M36" s="102"/>
      <c r="N36" s="97" t="s">
        <v>93</v>
      </c>
      <c r="O36" s="98"/>
      <c r="P36" s="99"/>
      <c r="Q36" s="163"/>
      <c r="R36" s="163"/>
      <c r="S36" s="163"/>
      <c r="T36" s="163"/>
      <c r="U36" s="163"/>
      <c r="V36" s="163"/>
      <c r="W36" s="163"/>
      <c r="X36" s="163"/>
    </row>
    <row r="37" spans="1:24" s="2" customFormat="1" ht="24" customHeight="1" x14ac:dyDescent="0.15">
      <c r="A37" s="182" t="s">
        <v>9</v>
      </c>
      <c r="B37" s="164"/>
      <c r="C37" s="164"/>
      <c r="D37" s="100"/>
      <c r="E37" s="101"/>
      <c r="F37" s="101"/>
      <c r="G37" s="101"/>
      <c r="H37" s="101"/>
      <c r="I37" s="101"/>
      <c r="J37" s="101"/>
      <c r="K37" s="101"/>
      <c r="L37" s="101"/>
      <c r="M37" s="102"/>
      <c r="N37" s="195" t="s">
        <v>370</v>
      </c>
      <c r="O37" s="196"/>
      <c r="P37" s="197"/>
      <c r="Q37" s="163"/>
      <c r="R37" s="163"/>
      <c r="S37" s="163"/>
      <c r="T37" s="163"/>
      <c r="U37" s="163"/>
      <c r="V37" s="163"/>
      <c r="W37" s="163"/>
      <c r="X37" s="163"/>
    </row>
    <row r="38" spans="1:24" s="2" customFormat="1" ht="12" customHeight="1" x14ac:dyDescent="0.15"/>
    <row r="39" spans="1:24" s="2" customFormat="1" ht="12" customHeight="1" x14ac:dyDescent="0.15">
      <c r="A39" s="104" t="s">
        <v>165</v>
      </c>
      <c r="B39" s="104"/>
      <c r="C39" s="104"/>
      <c r="D39" s="104"/>
      <c r="E39" s="104"/>
      <c r="F39" s="104"/>
      <c r="G39" s="104"/>
      <c r="H39" s="104"/>
      <c r="I39" s="104"/>
      <c r="J39" s="104"/>
    </row>
    <row r="40" spans="1:24" s="2" customFormat="1" ht="12" customHeight="1" x14ac:dyDescent="0.15">
      <c r="A40" s="103" t="s">
        <v>219</v>
      </c>
      <c r="B40" s="103"/>
      <c r="C40" s="103"/>
      <c r="D40" s="103"/>
      <c r="E40" s="103"/>
      <c r="F40" s="103"/>
      <c r="G40" s="103"/>
      <c r="H40" s="103"/>
      <c r="I40" s="103"/>
      <c r="J40" s="103"/>
      <c r="K40" s="103"/>
      <c r="L40" s="105" t="s">
        <v>67</v>
      </c>
      <c r="M40" s="105"/>
      <c r="N40" s="105"/>
      <c r="O40" s="105"/>
      <c r="P40" s="105"/>
      <c r="Q40" s="105"/>
      <c r="R40" s="105"/>
      <c r="S40" s="105"/>
      <c r="T40" s="105"/>
      <c r="U40" s="105"/>
      <c r="V40" s="105"/>
      <c r="W40" s="105"/>
      <c r="X40" s="105"/>
    </row>
    <row r="41" spans="1:24" s="2" customFormat="1" ht="12" customHeight="1" x14ac:dyDescent="0.15">
      <c r="A41" s="103"/>
      <c r="B41" s="103"/>
      <c r="C41" s="103"/>
      <c r="D41" s="103"/>
      <c r="E41" s="103"/>
      <c r="F41" s="103"/>
      <c r="G41" s="103"/>
      <c r="H41" s="103"/>
      <c r="I41" s="103"/>
      <c r="J41" s="103"/>
      <c r="K41" s="103"/>
      <c r="L41" s="105" t="s">
        <v>172</v>
      </c>
      <c r="M41" s="105"/>
      <c r="N41" s="105"/>
      <c r="O41" s="105"/>
      <c r="P41" s="105"/>
      <c r="Q41" s="105"/>
      <c r="R41" s="105"/>
      <c r="S41" s="105"/>
      <c r="T41" s="105"/>
      <c r="U41" s="105"/>
      <c r="V41" s="105"/>
      <c r="W41" s="105"/>
      <c r="X41" s="105"/>
    </row>
    <row r="42" spans="1:24" s="2" customFormat="1" ht="12" customHeight="1" x14ac:dyDescent="0.15">
      <c r="L42" s="105" t="s">
        <v>68</v>
      </c>
      <c r="M42" s="105"/>
      <c r="N42" s="105"/>
      <c r="O42" s="105"/>
      <c r="P42" s="105"/>
      <c r="Q42" s="105"/>
      <c r="R42" s="105"/>
      <c r="S42" s="105"/>
      <c r="T42" s="105"/>
      <c r="U42" s="105"/>
      <c r="V42" s="105"/>
      <c r="W42" s="105"/>
      <c r="X42" s="105"/>
    </row>
    <row r="43" spans="1:24" s="2" customFormat="1" ht="12" customHeight="1" x14ac:dyDescent="0.15"/>
    <row r="44" spans="1:24" s="2" customFormat="1" ht="12" customHeight="1" x14ac:dyDescent="0.15"/>
    <row r="45" spans="1:24" s="2" customFormat="1" ht="12" customHeight="1" x14ac:dyDescent="0.15"/>
    <row r="46" spans="1:24" s="2" customFormat="1" ht="12" customHeight="1" x14ac:dyDescent="0.15"/>
    <row r="47" spans="1:24" s="2" customFormat="1" ht="12" customHeight="1" x14ac:dyDescent="0.15"/>
    <row r="48" spans="1:24" s="2" customFormat="1" ht="12" customHeight="1" x14ac:dyDescent="0.15"/>
    <row r="49" s="2" customFormat="1" ht="12" customHeight="1" x14ac:dyDescent="0.15"/>
    <row r="50" s="2" customFormat="1" ht="12" customHeight="1" x14ac:dyDescent="0.15"/>
    <row r="51" s="2" customFormat="1" ht="12" customHeight="1" x14ac:dyDescent="0.15"/>
    <row r="52" s="2" customFormat="1" ht="12" customHeight="1" x14ac:dyDescent="0.15"/>
    <row r="53" s="2" customFormat="1" ht="12" customHeight="1" x14ac:dyDescent="0.15"/>
    <row r="54" s="2" customFormat="1" ht="12" customHeight="1" x14ac:dyDescent="0.15"/>
  </sheetData>
  <sheetProtection selectLockedCells="1"/>
  <mergeCells count="68">
    <mergeCell ref="A9:N9"/>
    <mergeCell ref="A14:G14"/>
    <mergeCell ref="N6:P6"/>
    <mergeCell ref="Q6:X6"/>
    <mergeCell ref="A36:C36"/>
    <mergeCell ref="A6:C6"/>
    <mergeCell ref="D6:M6"/>
    <mergeCell ref="P9:S9"/>
    <mergeCell ref="U9:X9"/>
    <mergeCell ref="H14:I14"/>
    <mergeCell ref="J14:L14"/>
    <mergeCell ref="T16:U16"/>
    <mergeCell ref="W16:X16"/>
    <mergeCell ref="N16:R16"/>
    <mergeCell ref="A10:N10"/>
    <mergeCell ref="W15:X15"/>
    <mergeCell ref="A15:G15"/>
    <mergeCell ref="I15:J15"/>
    <mergeCell ref="U11:X11"/>
    <mergeCell ref="U10:X10"/>
    <mergeCell ref="W14:X14"/>
    <mergeCell ref="P10:S10"/>
    <mergeCell ref="P11:S11"/>
    <mergeCell ref="N14:R14"/>
    <mergeCell ref="A11:N11"/>
    <mergeCell ref="T14:U14"/>
    <mergeCell ref="N15:R15"/>
    <mergeCell ref="T15:U15"/>
    <mergeCell ref="L15:M15"/>
    <mergeCell ref="A1:G1"/>
    <mergeCell ref="H1:X1"/>
    <mergeCell ref="A2:G2"/>
    <mergeCell ref="H2:X2"/>
    <mergeCell ref="A3:M3"/>
    <mergeCell ref="N3:O3"/>
    <mergeCell ref="P3:Q3"/>
    <mergeCell ref="S3:T3"/>
    <mergeCell ref="A4:C4"/>
    <mergeCell ref="Q5:X5"/>
    <mergeCell ref="A5:C5"/>
    <mergeCell ref="D5:M5"/>
    <mergeCell ref="N5:P5"/>
    <mergeCell ref="D4:X4"/>
    <mergeCell ref="L16:M17"/>
    <mergeCell ref="K16:K17"/>
    <mergeCell ref="N17:R17"/>
    <mergeCell ref="H16:H17"/>
    <mergeCell ref="A16:G17"/>
    <mergeCell ref="I16:J17"/>
    <mergeCell ref="W17:X17"/>
    <mergeCell ref="Q35:X35"/>
    <mergeCell ref="Q37:X37"/>
    <mergeCell ref="Q36:X36"/>
    <mergeCell ref="T17:U17"/>
    <mergeCell ref="A37:C37"/>
    <mergeCell ref="A35:C35"/>
    <mergeCell ref="A20:F27"/>
    <mergeCell ref="L42:X42"/>
    <mergeCell ref="A39:J39"/>
    <mergeCell ref="A40:K41"/>
    <mergeCell ref="L40:X40"/>
    <mergeCell ref="L41:X41"/>
    <mergeCell ref="N37:P37"/>
    <mergeCell ref="N36:P36"/>
    <mergeCell ref="N35:P35"/>
    <mergeCell ref="D35:M35"/>
    <mergeCell ref="D36:M36"/>
    <mergeCell ref="D37:M37"/>
  </mergeCells>
  <phoneticPr fontId="1"/>
  <pageMargins left="0.98425196850393704" right="0.39370078740157483" top="0.6692913385826772" bottom="0.3937007874015748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14</xdr:col>
                    <xdr:colOff>9525</xdr:colOff>
                    <xdr:row>8</xdr:row>
                    <xdr:rowOff>9525</xdr:rowOff>
                  </from>
                  <to>
                    <xdr:col>14</xdr:col>
                    <xdr:colOff>257175</xdr:colOff>
                    <xdr:row>8</xdr:row>
                    <xdr:rowOff>238125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14</xdr:col>
                    <xdr:colOff>9525</xdr:colOff>
                    <xdr:row>9</xdr:row>
                    <xdr:rowOff>9525</xdr:rowOff>
                  </from>
                  <to>
                    <xdr:col>14</xdr:col>
                    <xdr:colOff>257175</xdr:colOff>
                    <xdr:row>9</xdr:row>
                    <xdr:rowOff>238125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14</xdr:col>
                    <xdr:colOff>9525</xdr:colOff>
                    <xdr:row>10</xdr:row>
                    <xdr:rowOff>9525</xdr:rowOff>
                  </from>
                  <to>
                    <xdr:col>14</xdr:col>
                    <xdr:colOff>257175</xdr:colOff>
                    <xdr:row>10</xdr:row>
                    <xdr:rowOff>238125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19</xdr:col>
                    <xdr:colOff>9525</xdr:colOff>
                    <xdr:row>8</xdr:row>
                    <xdr:rowOff>19050</xdr:rowOff>
                  </from>
                  <to>
                    <xdr:col>19</xdr:col>
                    <xdr:colOff>266700</xdr:colOff>
                    <xdr:row>9</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19</xdr:col>
                    <xdr:colOff>9525</xdr:colOff>
                    <xdr:row>9</xdr:row>
                    <xdr:rowOff>19050</xdr:rowOff>
                  </from>
                  <to>
                    <xdr:col>19</xdr:col>
                    <xdr:colOff>266700</xdr:colOff>
                    <xdr:row>10</xdr:row>
                    <xdr:rowOff>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19</xdr:col>
                    <xdr:colOff>9525</xdr:colOff>
                    <xdr:row>10</xdr:row>
                    <xdr:rowOff>19050</xdr:rowOff>
                  </from>
                  <to>
                    <xdr:col>19</xdr:col>
                    <xdr:colOff>266700</xdr:colOff>
                    <xdr:row>11</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7</xdr:col>
                    <xdr:colOff>9525</xdr:colOff>
                    <xdr:row>14</xdr:row>
                    <xdr:rowOff>9525</xdr:rowOff>
                  </from>
                  <to>
                    <xdr:col>7</xdr:col>
                    <xdr:colOff>266700</xdr:colOff>
                    <xdr:row>14</xdr:row>
                    <xdr:rowOff>228600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10</xdr:col>
                    <xdr:colOff>9525</xdr:colOff>
                    <xdr:row>14</xdr:row>
                    <xdr:rowOff>9525</xdr:rowOff>
                  </from>
                  <to>
                    <xdr:col>10</xdr:col>
                    <xdr:colOff>257175</xdr:colOff>
                    <xdr:row>14</xdr:row>
                    <xdr:rowOff>228600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18</xdr:col>
                    <xdr:colOff>9525</xdr:colOff>
                    <xdr:row>13</xdr:row>
                    <xdr:rowOff>9525</xdr:rowOff>
                  </from>
                  <to>
                    <xdr:col>18</xdr:col>
                    <xdr:colOff>257175</xdr:colOff>
                    <xdr:row>13</xdr:row>
                    <xdr:rowOff>228600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21</xdr:col>
                    <xdr:colOff>9525</xdr:colOff>
                    <xdr:row>13</xdr:row>
                    <xdr:rowOff>9525</xdr:rowOff>
                  </from>
                  <to>
                    <xdr:col>21</xdr:col>
                    <xdr:colOff>266700</xdr:colOff>
                    <xdr:row>13</xdr:row>
                    <xdr:rowOff>228600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18</xdr:col>
                    <xdr:colOff>9525</xdr:colOff>
                    <xdr:row>14</xdr:row>
                    <xdr:rowOff>9525</xdr:rowOff>
                  </from>
                  <to>
                    <xdr:col>18</xdr:col>
                    <xdr:colOff>257175</xdr:colOff>
                    <xdr:row>14</xdr:row>
                    <xdr:rowOff>228600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21</xdr:col>
                    <xdr:colOff>9525</xdr:colOff>
                    <xdr:row>14</xdr:row>
                    <xdr:rowOff>9525</xdr:rowOff>
                  </from>
                  <to>
                    <xdr:col>21</xdr:col>
                    <xdr:colOff>266700</xdr:colOff>
                    <xdr:row>14</xdr:row>
                    <xdr:rowOff>228600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18</xdr:col>
                    <xdr:colOff>9525</xdr:colOff>
                    <xdr:row>15</xdr:row>
                    <xdr:rowOff>9525</xdr:rowOff>
                  </from>
                  <to>
                    <xdr:col>18</xdr:col>
                    <xdr:colOff>257175</xdr:colOff>
                    <xdr:row>15</xdr:row>
                    <xdr:rowOff>228600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21</xdr:col>
                    <xdr:colOff>9525</xdr:colOff>
                    <xdr:row>15</xdr:row>
                    <xdr:rowOff>9525</xdr:rowOff>
                  </from>
                  <to>
                    <xdr:col>21</xdr:col>
                    <xdr:colOff>266700</xdr:colOff>
                    <xdr:row>15</xdr:row>
                    <xdr:rowOff>228600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18</xdr:col>
                    <xdr:colOff>9525</xdr:colOff>
                    <xdr:row>16</xdr:row>
                    <xdr:rowOff>9525</xdr:rowOff>
                  </from>
                  <to>
                    <xdr:col>18</xdr:col>
                    <xdr:colOff>257175</xdr:colOff>
                    <xdr:row>16</xdr:row>
                    <xdr:rowOff>228600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21</xdr:col>
                    <xdr:colOff>9525</xdr:colOff>
                    <xdr:row>16</xdr:row>
                    <xdr:rowOff>9525</xdr:rowOff>
                  </from>
                  <to>
                    <xdr:col>21</xdr:col>
                    <xdr:colOff>266700</xdr:colOff>
                    <xdr:row>16</xdr:row>
                    <xdr:rowOff>228600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7</xdr:col>
                    <xdr:colOff>9525</xdr:colOff>
                    <xdr:row>15</xdr:row>
                    <xdr:rowOff>47625</xdr:rowOff>
                  </from>
                  <to>
                    <xdr:col>7</xdr:col>
                    <xdr:colOff>266700</xdr:colOff>
                    <xdr:row>16</xdr:row>
                    <xdr:rowOff>209550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10</xdr:col>
                    <xdr:colOff>9525</xdr:colOff>
                    <xdr:row>15</xdr:row>
                    <xdr:rowOff>47625</xdr:rowOff>
                  </from>
                  <to>
                    <xdr:col>10</xdr:col>
                    <xdr:colOff>257175</xdr:colOff>
                    <xdr:row>16</xdr:row>
                    <xdr:rowOff>209550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43"/>
  <sheetViews>
    <sheetView view="pageBreakPreview" topLeftCell="A25" zoomScaleNormal="85" zoomScaleSheetLayoutView="100" workbookViewId="0">
      <selection activeCell="A23" sqref="A23:E25"/>
    </sheetView>
  </sheetViews>
  <sheetFormatPr defaultColWidth="3.625" defaultRowHeight="12" customHeight="1" x14ac:dyDescent="0.15"/>
  <cols>
    <col min="1" max="1" width="3.625" style="1" customWidth="1"/>
    <col min="2" max="25" width="3.625" style="1"/>
    <col min="26" max="26" width="3.625" style="1" customWidth="1"/>
    <col min="27" max="16384" width="3.625" style="1"/>
  </cols>
  <sheetData>
    <row r="1" spans="1:30" s="10" customFormat="1" ht="18" customHeight="1" x14ac:dyDescent="0.15">
      <c r="A1" s="165" t="s">
        <v>379</v>
      </c>
      <c r="B1" s="166"/>
      <c r="C1" s="166"/>
      <c r="D1" s="166"/>
      <c r="E1" s="166"/>
      <c r="F1" s="166"/>
      <c r="G1" s="167"/>
      <c r="H1" s="168" t="s">
        <v>380</v>
      </c>
      <c r="I1" s="169"/>
      <c r="J1" s="169"/>
      <c r="K1" s="169"/>
      <c r="L1" s="169"/>
      <c r="M1" s="169"/>
      <c r="N1" s="169"/>
      <c r="O1" s="169"/>
      <c r="P1" s="169"/>
      <c r="Q1" s="169"/>
      <c r="R1" s="169"/>
      <c r="S1" s="169"/>
      <c r="T1" s="169"/>
      <c r="U1" s="169"/>
      <c r="V1" s="169"/>
      <c r="W1" s="169"/>
      <c r="X1" s="170"/>
    </row>
    <row r="2" spans="1:30" s="10" customFormat="1" ht="36" customHeight="1" x14ac:dyDescent="0.15">
      <c r="A2" s="230" t="s">
        <v>222</v>
      </c>
      <c r="B2" s="231"/>
      <c r="C2" s="231"/>
      <c r="D2" s="231"/>
      <c r="E2" s="231"/>
      <c r="F2" s="231"/>
      <c r="G2" s="232"/>
      <c r="H2" s="233" t="s">
        <v>89</v>
      </c>
      <c r="I2" s="234"/>
      <c r="J2" s="234"/>
      <c r="K2" s="234"/>
      <c r="L2" s="234"/>
      <c r="M2" s="234"/>
      <c r="N2" s="234"/>
      <c r="O2" s="234"/>
      <c r="P2" s="234"/>
      <c r="Q2" s="234"/>
      <c r="R2" s="234"/>
      <c r="S2" s="234"/>
      <c r="T2" s="234"/>
      <c r="U2" s="234"/>
      <c r="V2" s="234"/>
      <c r="W2" s="234"/>
      <c r="X2" s="235"/>
    </row>
    <row r="3" spans="1:30" s="11" customFormat="1" ht="24" customHeight="1" x14ac:dyDescent="0.15">
      <c r="A3" s="183" t="s">
        <v>169</v>
      </c>
      <c r="B3" s="183"/>
      <c r="C3" s="183"/>
      <c r="D3" s="183"/>
      <c r="E3" s="183"/>
      <c r="F3" s="183"/>
      <c r="G3" s="183"/>
      <c r="H3" s="183"/>
      <c r="I3" s="183"/>
      <c r="J3" s="183"/>
      <c r="K3" s="183"/>
      <c r="L3" s="183"/>
      <c r="M3" s="183"/>
      <c r="N3" s="185" t="s">
        <v>173</v>
      </c>
      <c r="O3" s="185"/>
      <c r="P3" s="236"/>
      <c r="Q3" s="236"/>
      <c r="R3" s="4" t="s">
        <v>54</v>
      </c>
      <c r="S3" s="236"/>
      <c r="T3" s="236"/>
      <c r="U3" s="4" t="s">
        <v>55</v>
      </c>
      <c r="V3" s="4" t="s">
        <v>34</v>
      </c>
      <c r="W3" s="19"/>
      <c r="X3" s="4" t="s">
        <v>35</v>
      </c>
    </row>
    <row r="4" spans="1:30" s="2" customFormat="1" ht="24" customHeight="1" x14ac:dyDescent="0.15">
      <c r="A4" s="164" t="s">
        <v>167</v>
      </c>
      <c r="B4" s="164"/>
      <c r="C4" s="164"/>
      <c r="D4" s="128"/>
      <c r="E4" s="129"/>
      <c r="F4" s="129"/>
      <c r="G4" s="129"/>
      <c r="H4" s="129"/>
      <c r="I4" s="129"/>
      <c r="J4" s="129"/>
      <c r="K4" s="129"/>
      <c r="L4" s="129"/>
      <c r="M4" s="129"/>
      <c r="N4" s="129"/>
      <c r="O4" s="129"/>
      <c r="P4" s="129"/>
      <c r="Q4" s="129"/>
      <c r="R4" s="129"/>
      <c r="S4" s="129"/>
      <c r="T4" s="129"/>
      <c r="U4" s="129"/>
      <c r="V4" s="129"/>
      <c r="W4" s="129"/>
      <c r="X4" s="130"/>
      <c r="AC4" s="3"/>
      <c r="AD4" s="3"/>
    </row>
    <row r="5" spans="1:30" s="2" customFormat="1" ht="24" customHeight="1" x14ac:dyDescent="0.15">
      <c r="A5" s="227" t="s">
        <v>206</v>
      </c>
      <c r="B5" s="228"/>
      <c r="C5" s="229"/>
      <c r="D5" s="128"/>
      <c r="E5" s="129"/>
      <c r="F5" s="129"/>
      <c r="G5" s="129"/>
      <c r="H5" s="129"/>
      <c r="I5" s="129"/>
      <c r="J5" s="129"/>
      <c r="K5" s="129"/>
      <c r="L5" s="129"/>
      <c r="M5" s="130"/>
      <c r="N5" s="97" t="s">
        <v>0</v>
      </c>
      <c r="O5" s="98"/>
      <c r="P5" s="99"/>
      <c r="Q5" s="128"/>
      <c r="R5" s="129"/>
      <c r="S5" s="129"/>
      <c r="T5" s="129"/>
      <c r="U5" s="129"/>
      <c r="V5" s="129"/>
      <c r="W5" s="129"/>
      <c r="X5" s="130"/>
      <c r="AC5" s="3"/>
      <c r="AD5" s="3"/>
    </row>
    <row r="6" spans="1:30" s="2" customFormat="1" ht="24" customHeight="1" x14ac:dyDescent="0.15">
      <c r="A6" s="97" t="s">
        <v>369</v>
      </c>
      <c r="B6" s="98"/>
      <c r="C6" s="99"/>
      <c r="D6" s="128"/>
      <c r="E6" s="129"/>
      <c r="F6" s="129"/>
      <c r="G6" s="129"/>
      <c r="H6" s="129"/>
      <c r="I6" s="129"/>
      <c r="J6" s="129"/>
      <c r="K6" s="129"/>
      <c r="L6" s="129"/>
      <c r="M6" s="130"/>
      <c r="N6" s="195" t="s">
        <v>370</v>
      </c>
      <c r="O6" s="196"/>
      <c r="P6" s="197"/>
      <c r="Q6" s="128"/>
      <c r="R6" s="129"/>
      <c r="S6" s="129"/>
      <c r="T6" s="129"/>
      <c r="U6" s="129"/>
      <c r="V6" s="129"/>
      <c r="W6" s="129"/>
      <c r="X6" s="130"/>
    </row>
    <row r="7" spans="1:30" s="2" customFormat="1" ht="12.75" customHeight="1" x14ac:dyDescent="0.15"/>
    <row r="8" spans="1:30" s="3" customFormat="1" ht="19.5" customHeight="1" x14ac:dyDescent="0.15">
      <c r="A8" s="3" t="s">
        <v>336</v>
      </c>
    </row>
    <row r="9" spans="1:30" s="12" customFormat="1" ht="30" customHeight="1" x14ac:dyDescent="0.15">
      <c r="A9" s="215" t="s">
        <v>74</v>
      </c>
      <c r="B9" s="157"/>
      <c r="C9" s="157"/>
      <c r="D9" s="157"/>
      <c r="E9" s="157"/>
      <c r="F9" s="157"/>
      <c r="G9" s="158"/>
      <c r="H9" s="215" t="s">
        <v>388</v>
      </c>
      <c r="I9" s="157"/>
      <c r="J9" s="157"/>
      <c r="K9" s="157"/>
      <c r="L9" s="238"/>
      <c r="M9" s="238"/>
      <c r="N9" s="238"/>
      <c r="O9" s="157" t="s">
        <v>76</v>
      </c>
      <c r="P9" s="157"/>
      <c r="Q9" s="157"/>
      <c r="R9" s="157"/>
      <c r="S9" s="157"/>
      <c r="T9" s="237">
        <f>L9*1</f>
        <v>0</v>
      </c>
      <c r="U9" s="237"/>
      <c r="V9" s="237"/>
      <c r="W9" s="157" t="s">
        <v>75</v>
      </c>
      <c r="X9" s="158"/>
    </row>
    <row r="10" spans="1:30" s="2" customFormat="1" ht="24.95" customHeight="1" x14ac:dyDescent="0.15">
      <c r="A10" s="29"/>
      <c r="B10" s="221" t="s">
        <v>251</v>
      </c>
      <c r="C10" s="221"/>
      <c r="D10" s="221"/>
      <c r="E10" s="221"/>
      <c r="F10" s="221"/>
      <c r="G10" s="221"/>
      <c r="H10" s="221"/>
      <c r="I10" s="221"/>
      <c r="J10" s="221"/>
      <c r="K10" s="221"/>
      <c r="L10" s="221"/>
      <c r="M10" s="221"/>
      <c r="N10" s="221"/>
      <c r="O10" s="221"/>
      <c r="P10" s="221"/>
      <c r="Q10" s="221"/>
      <c r="R10" s="221"/>
      <c r="S10" s="221"/>
      <c r="T10" s="221"/>
      <c r="U10" s="221"/>
      <c r="V10" s="221"/>
      <c r="W10" s="221"/>
      <c r="X10" s="221"/>
    </row>
    <row r="11" spans="1:30" s="2" customFormat="1" ht="24.95" customHeight="1" x14ac:dyDescent="0.15">
      <c r="A11" s="29"/>
      <c r="B11" s="221" t="s">
        <v>299</v>
      </c>
      <c r="C11" s="221"/>
      <c r="D11" s="221"/>
      <c r="E11" s="221"/>
      <c r="F11" s="221"/>
      <c r="G11" s="221"/>
      <c r="H11" s="221"/>
      <c r="I11" s="221"/>
      <c r="J11" s="221"/>
      <c r="K11" s="221"/>
      <c r="L11" s="221"/>
      <c r="M11" s="221"/>
      <c r="N11" s="221"/>
      <c r="O11" s="221"/>
      <c r="P11" s="221"/>
      <c r="Q11" s="221"/>
      <c r="R11" s="221"/>
      <c r="S11" s="221"/>
      <c r="T11" s="221"/>
      <c r="U11" s="221"/>
      <c r="V11" s="221"/>
      <c r="W11" s="221"/>
      <c r="X11" s="221"/>
    </row>
    <row r="12" spans="1:30" s="2" customFormat="1" ht="35.1" customHeight="1" x14ac:dyDescent="0.15">
      <c r="A12" s="29"/>
      <c r="B12" s="220" t="s">
        <v>337</v>
      </c>
      <c r="C12" s="221"/>
      <c r="D12" s="221"/>
      <c r="E12" s="221"/>
      <c r="F12" s="221"/>
      <c r="G12" s="221"/>
      <c r="H12" s="221"/>
      <c r="I12" s="221"/>
      <c r="J12" s="221"/>
      <c r="K12" s="221"/>
      <c r="L12" s="221"/>
      <c r="M12" s="221"/>
      <c r="N12" s="221"/>
      <c r="O12" s="221"/>
      <c r="P12" s="221"/>
      <c r="Q12" s="221"/>
      <c r="R12" s="221"/>
      <c r="S12" s="221"/>
      <c r="T12" s="221"/>
      <c r="U12" s="221"/>
      <c r="V12" s="221"/>
      <c r="W12" s="221"/>
      <c r="X12" s="221"/>
    </row>
    <row r="13" spans="1:30" s="2" customFormat="1" ht="12.75" customHeight="1" x14ac:dyDescent="0.15"/>
    <row r="14" spans="1:30" s="3" customFormat="1" ht="19.5" customHeight="1" x14ac:dyDescent="0.15">
      <c r="A14" s="14" t="s">
        <v>95</v>
      </c>
      <c r="F14" s="226" t="s">
        <v>300</v>
      </c>
      <c r="G14" s="226"/>
      <c r="H14" s="226"/>
      <c r="I14" s="226"/>
      <c r="J14" s="226"/>
      <c r="K14" s="226"/>
      <c r="L14" s="226"/>
      <c r="M14" s="226"/>
      <c r="N14" s="226"/>
      <c r="O14" s="226"/>
      <c r="P14" s="226"/>
      <c r="Q14" s="226"/>
      <c r="R14" s="226"/>
      <c r="S14" s="226"/>
      <c r="T14" s="226"/>
      <c r="U14" s="226"/>
      <c r="V14" s="226"/>
      <c r="W14" s="226"/>
      <c r="X14" s="226"/>
    </row>
    <row r="15" spans="1:30" s="7" customFormat="1" ht="9.75" customHeight="1" x14ac:dyDescent="0.15">
      <c r="F15" s="226"/>
      <c r="G15" s="226"/>
      <c r="H15" s="226"/>
      <c r="I15" s="226"/>
      <c r="J15" s="226"/>
      <c r="K15" s="226"/>
      <c r="L15" s="226"/>
      <c r="M15" s="226"/>
      <c r="N15" s="226"/>
      <c r="O15" s="226"/>
      <c r="P15" s="226"/>
      <c r="Q15" s="226"/>
      <c r="R15" s="226"/>
      <c r="S15" s="226"/>
      <c r="T15" s="226"/>
      <c r="U15" s="226"/>
      <c r="V15" s="226"/>
      <c r="W15" s="226"/>
      <c r="X15" s="226"/>
    </row>
    <row r="16" spans="1:30" s="12" customFormat="1" ht="15" customHeight="1" x14ac:dyDescent="0.15">
      <c r="A16" s="222" t="s">
        <v>78</v>
      </c>
      <c r="B16" s="222"/>
      <c r="C16" s="222"/>
      <c r="D16" s="222"/>
      <c r="E16" s="222" t="s">
        <v>81</v>
      </c>
      <c r="F16" s="222"/>
      <c r="G16" s="222" t="s">
        <v>80</v>
      </c>
      <c r="H16" s="222"/>
      <c r="I16" s="222"/>
      <c r="J16" s="222"/>
      <c r="K16" s="222"/>
      <c r="L16" s="222"/>
      <c r="M16" s="222" t="s">
        <v>174</v>
      </c>
      <c r="N16" s="222"/>
      <c r="O16" s="222"/>
      <c r="P16" s="222"/>
      <c r="Q16" s="222" t="s">
        <v>83</v>
      </c>
      <c r="R16" s="222"/>
      <c r="S16" s="222"/>
      <c r="T16" s="222"/>
      <c r="U16" s="223" t="s">
        <v>203</v>
      </c>
      <c r="V16" s="224"/>
      <c r="W16" s="224"/>
      <c r="X16" s="225"/>
    </row>
    <row r="17" spans="1:24" s="12" customFormat="1" ht="24.95" customHeight="1" x14ac:dyDescent="0.15">
      <c r="A17" s="217" t="s">
        <v>220</v>
      </c>
      <c r="B17" s="217"/>
      <c r="C17" s="217"/>
      <c r="D17" s="217"/>
      <c r="E17" s="222" t="s">
        <v>82</v>
      </c>
      <c r="F17" s="222"/>
      <c r="G17" s="216" t="s">
        <v>79</v>
      </c>
      <c r="H17" s="216"/>
      <c r="I17" s="216"/>
      <c r="J17" s="216"/>
      <c r="K17" s="216"/>
      <c r="L17" s="216"/>
      <c r="M17" s="217" t="s">
        <v>317</v>
      </c>
      <c r="N17" s="217"/>
      <c r="O17" s="217"/>
      <c r="P17" s="217"/>
      <c r="Q17" s="128"/>
      <c r="R17" s="129"/>
      <c r="S17" s="129"/>
      <c r="T17" s="13" t="s">
        <v>75</v>
      </c>
      <c r="U17" s="218">
        <f>Q17*9500</f>
        <v>0</v>
      </c>
      <c r="V17" s="219"/>
      <c r="W17" s="219"/>
      <c r="X17" s="13" t="s">
        <v>84</v>
      </c>
    </row>
    <row r="18" spans="1:24" s="12" customFormat="1" ht="24.95" customHeight="1" x14ac:dyDescent="0.15">
      <c r="A18" s="217"/>
      <c r="B18" s="217"/>
      <c r="C18" s="217"/>
      <c r="D18" s="217"/>
      <c r="E18" s="222"/>
      <c r="F18" s="222"/>
      <c r="G18" s="216" t="s">
        <v>205</v>
      </c>
      <c r="H18" s="216"/>
      <c r="I18" s="216"/>
      <c r="J18" s="216"/>
      <c r="K18" s="216"/>
      <c r="L18" s="216"/>
      <c r="M18" s="217"/>
      <c r="N18" s="217"/>
      <c r="O18" s="217"/>
      <c r="P18" s="217"/>
      <c r="Q18" s="128"/>
      <c r="R18" s="129"/>
      <c r="S18" s="129"/>
      <c r="T18" s="13" t="s">
        <v>75</v>
      </c>
      <c r="U18" s="218">
        <f t="shared" ref="U18:U19" si="0">Q18*9500</f>
        <v>0</v>
      </c>
      <c r="V18" s="219"/>
      <c r="W18" s="219"/>
      <c r="X18" s="13" t="s">
        <v>84</v>
      </c>
    </row>
    <row r="19" spans="1:24" s="12" customFormat="1" ht="24.95" customHeight="1" x14ac:dyDescent="0.15">
      <c r="A19" s="217"/>
      <c r="B19" s="217"/>
      <c r="C19" s="217"/>
      <c r="D19" s="217"/>
      <c r="E19" s="222"/>
      <c r="F19" s="222"/>
      <c r="G19" s="216" t="s">
        <v>85</v>
      </c>
      <c r="H19" s="216"/>
      <c r="I19" s="216"/>
      <c r="J19" s="216"/>
      <c r="K19" s="216"/>
      <c r="L19" s="216"/>
      <c r="M19" s="217"/>
      <c r="N19" s="217"/>
      <c r="O19" s="217"/>
      <c r="P19" s="217"/>
      <c r="Q19" s="128"/>
      <c r="R19" s="129"/>
      <c r="S19" s="129"/>
      <c r="T19" s="13" t="s">
        <v>75</v>
      </c>
      <c r="U19" s="218">
        <f t="shared" si="0"/>
        <v>0</v>
      </c>
      <c r="V19" s="219"/>
      <c r="W19" s="219"/>
      <c r="X19" s="13" t="s">
        <v>84</v>
      </c>
    </row>
    <row r="20" spans="1:24" s="12" customFormat="1" ht="24.95" customHeight="1" x14ac:dyDescent="0.15">
      <c r="A20" s="240" t="s">
        <v>88</v>
      </c>
      <c r="B20" s="240"/>
      <c r="C20" s="240"/>
      <c r="D20" s="240"/>
      <c r="E20" s="240"/>
      <c r="F20" s="240"/>
      <c r="G20" s="240"/>
      <c r="H20" s="240"/>
      <c r="I20" s="240"/>
      <c r="J20" s="240"/>
      <c r="K20" s="240"/>
      <c r="L20" s="240"/>
      <c r="M20" s="240"/>
      <c r="N20" s="240"/>
      <c r="O20" s="240"/>
      <c r="P20" s="240"/>
      <c r="Q20" s="239" t="s">
        <v>87</v>
      </c>
      <c r="R20" s="239"/>
      <c r="S20" s="239"/>
      <c r="T20" s="239"/>
      <c r="U20" s="218">
        <f>SUM(U17:W19)</f>
        <v>0</v>
      </c>
      <c r="V20" s="219"/>
      <c r="W20" s="219"/>
      <c r="X20" s="13" t="s">
        <v>84</v>
      </c>
    </row>
    <row r="21" spans="1:24" s="2" customFormat="1" ht="24.95" customHeight="1" x14ac:dyDescent="0.15">
      <c r="A21" s="29"/>
      <c r="B21" s="221" t="s">
        <v>375</v>
      </c>
      <c r="C21" s="221"/>
      <c r="D21" s="221"/>
      <c r="E21" s="221"/>
      <c r="F21" s="221"/>
      <c r="G21" s="221"/>
      <c r="H21" s="221"/>
      <c r="I21" s="221"/>
      <c r="J21" s="221"/>
      <c r="K21" s="221"/>
      <c r="L21" s="221"/>
      <c r="M21" s="221"/>
      <c r="N21" s="221"/>
      <c r="O21" s="221"/>
      <c r="P21" s="221"/>
      <c r="Q21" s="221"/>
      <c r="R21" s="221"/>
      <c r="S21" s="221"/>
      <c r="T21" s="221"/>
      <c r="U21" s="221"/>
      <c r="V21" s="221"/>
      <c r="W21" s="221"/>
      <c r="X21" s="221"/>
    </row>
    <row r="22" spans="1:24" s="2" customFormat="1" ht="24.95" customHeight="1" x14ac:dyDescent="0.15">
      <c r="A22" s="29"/>
      <c r="B22" s="221" t="s">
        <v>374</v>
      </c>
      <c r="C22" s="221"/>
      <c r="D22" s="221"/>
      <c r="E22" s="221"/>
      <c r="F22" s="221"/>
      <c r="G22" s="221"/>
      <c r="H22" s="221"/>
      <c r="I22" s="221"/>
      <c r="J22" s="221"/>
      <c r="K22" s="221"/>
      <c r="L22" s="221"/>
      <c r="M22" s="221"/>
      <c r="N22" s="221"/>
      <c r="O22" s="221"/>
      <c r="P22" s="221"/>
      <c r="Q22" s="221"/>
      <c r="R22" s="221"/>
      <c r="S22" s="221"/>
      <c r="T22" s="221"/>
      <c r="U22" s="221"/>
      <c r="V22" s="221"/>
      <c r="W22" s="221"/>
      <c r="X22" s="221"/>
    </row>
    <row r="23" spans="1:24" s="12" customFormat="1" ht="15" customHeight="1" x14ac:dyDescent="0.15">
      <c r="A23" s="45"/>
      <c r="B23" s="215" t="s">
        <v>78</v>
      </c>
      <c r="C23" s="157"/>
      <c r="D23" s="157"/>
      <c r="E23" s="157"/>
      <c r="F23" s="158"/>
      <c r="G23" s="222" t="s">
        <v>80</v>
      </c>
      <c r="H23" s="222"/>
      <c r="I23" s="222"/>
      <c r="J23" s="222"/>
      <c r="K23" s="222"/>
      <c r="L23" s="222"/>
      <c r="M23" s="222" t="s">
        <v>174</v>
      </c>
      <c r="N23" s="222"/>
      <c r="O23" s="222"/>
      <c r="P23" s="222"/>
      <c r="Q23" s="222" t="s">
        <v>83</v>
      </c>
      <c r="R23" s="222"/>
      <c r="S23" s="222"/>
      <c r="T23" s="222"/>
      <c r="U23" s="223" t="s">
        <v>203</v>
      </c>
      <c r="V23" s="224"/>
      <c r="W23" s="224"/>
      <c r="X23" s="225"/>
    </row>
    <row r="24" spans="1:24" s="12" customFormat="1" ht="20.100000000000001" customHeight="1" x14ac:dyDescent="0.15">
      <c r="A24" s="41"/>
      <c r="B24" s="243" t="s">
        <v>255</v>
      </c>
      <c r="C24" s="244"/>
      <c r="D24" s="244"/>
      <c r="E24" s="244"/>
      <c r="F24" s="245"/>
      <c r="G24" s="216" t="s">
        <v>252</v>
      </c>
      <c r="H24" s="216"/>
      <c r="I24" s="216"/>
      <c r="J24" s="216"/>
      <c r="K24" s="216"/>
      <c r="L24" s="216"/>
      <c r="M24" s="217" t="s">
        <v>318</v>
      </c>
      <c r="N24" s="217"/>
      <c r="O24" s="217"/>
      <c r="P24" s="217"/>
      <c r="Q24" s="128"/>
      <c r="R24" s="129"/>
      <c r="S24" s="129"/>
      <c r="T24" s="13" t="s">
        <v>75</v>
      </c>
      <c r="U24" s="218">
        <f>Q24*1500</f>
        <v>0</v>
      </c>
      <c r="V24" s="219"/>
      <c r="W24" s="219"/>
      <c r="X24" s="13" t="s">
        <v>84</v>
      </c>
    </row>
    <row r="25" spans="1:24" s="12" customFormat="1" ht="20.100000000000001" customHeight="1" x14ac:dyDescent="0.15">
      <c r="A25" s="41"/>
      <c r="B25" s="246"/>
      <c r="C25" s="247"/>
      <c r="D25" s="247"/>
      <c r="E25" s="247"/>
      <c r="F25" s="248"/>
      <c r="G25" s="216" t="s">
        <v>253</v>
      </c>
      <c r="H25" s="216"/>
      <c r="I25" s="216"/>
      <c r="J25" s="216"/>
      <c r="K25" s="216"/>
      <c r="L25" s="216"/>
      <c r="M25" s="217"/>
      <c r="N25" s="217"/>
      <c r="O25" s="217"/>
      <c r="P25" s="217"/>
      <c r="Q25" s="128"/>
      <c r="R25" s="129"/>
      <c r="S25" s="129"/>
      <c r="T25" s="13" t="s">
        <v>75</v>
      </c>
      <c r="U25" s="218">
        <f t="shared" ref="U25:U26" si="1">Q25*1500</f>
        <v>0</v>
      </c>
      <c r="V25" s="219"/>
      <c r="W25" s="219"/>
      <c r="X25" s="13" t="s">
        <v>84</v>
      </c>
    </row>
    <row r="26" spans="1:24" s="12" customFormat="1" ht="20.100000000000001" customHeight="1" x14ac:dyDescent="0.15">
      <c r="A26" s="41"/>
      <c r="B26" s="249"/>
      <c r="C26" s="250"/>
      <c r="D26" s="250"/>
      <c r="E26" s="250"/>
      <c r="F26" s="251"/>
      <c r="G26" s="216" t="s">
        <v>254</v>
      </c>
      <c r="H26" s="216"/>
      <c r="I26" s="216"/>
      <c r="J26" s="216"/>
      <c r="K26" s="216"/>
      <c r="L26" s="216"/>
      <c r="M26" s="217"/>
      <c r="N26" s="217"/>
      <c r="O26" s="217"/>
      <c r="P26" s="217"/>
      <c r="Q26" s="128"/>
      <c r="R26" s="129"/>
      <c r="S26" s="129"/>
      <c r="T26" s="13" t="s">
        <v>75</v>
      </c>
      <c r="U26" s="218">
        <f t="shared" si="1"/>
        <v>0</v>
      </c>
      <c r="V26" s="219"/>
      <c r="W26" s="219"/>
      <c r="X26" s="13" t="s">
        <v>84</v>
      </c>
    </row>
    <row r="27" spans="1:24" s="12" customFormat="1" ht="20.100000000000001" customHeight="1" x14ac:dyDescent="0.15">
      <c r="B27" s="46"/>
      <c r="C27" s="46"/>
      <c r="D27" s="46"/>
      <c r="E27" s="46"/>
      <c r="F27" s="46"/>
      <c r="G27" s="46"/>
      <c r="H27" s="46"/>
      <c r="I27" s="46"/>
      <c r="J27" s="46"/>
      <c r="K27" s="46"/>
      <c r="L27" s="46"/>
      <c r="M27" s="46"/>
      <c r="N27" s="46"/>
      <c r="O27" s="46"/>
      <c r="P27" s="47"/>
      <c r="Q27" s="239" t="s">
        <v>87</v>
      </c>
      <c r="R27" s="239"/>
      <c r="S27" s="239"/>
      <c r="T27" s="239"/>
      <c r="U27" s="218">
        <f>SUM(U24:W26)</f>
        <v>0</v>
      </c>
      <c r="V27" s="219"/>
      <c r="W27" s="219"/>
      <c r="X27" s="13" t="s">
        <v>84</v>
      </c>
    </row>
    <row r="28" spans="1:24" s="7" customFormat="1" ht="12.75" customHeight="1" x14ac:dyDescent="0.15"/>
    <row r="29" spans="1:24" s="3" customFormat="1" ht="19.5" customHeight="1" x14ac:dyDescent="0.15">
      <c r="A29" s="241" t="s">
        <v>96</v>
      </c>
      <c r="B29" s="241"/>
      <c r="C29" s="241"/>
      <c r="D29" s="242" t="s">
        <v>153</v>
      </c>
      <c r="E29" s="242"/>
      <c r="F29" s="242"/>
      <c r="G29" s="242"/>
      <c r="H29" s="242"/>
      <c r="I29" s="242"/>
      <c r="J29" s="242"/>
      <c r="K29" s="242"/>
      <c r="L29" s="242"/>
      <c r="M29" s="242"/>
      <c r="N29" s="242"/>
      <c r="O29" s="242"/>
      <c r="P29" s="242"/>
      <c r="Q29" s="242"/>
      <c r="R29" s="242"/>
      <c r="S29" s="242"/>
      <c r="T29" s="242"/>
      <c r="U29" s="242"/>
      <c r="V29" s="242"/>
      <c r="W29" s="242"/>
      <c r="X29" s="242"/>
    </row>
    <row r="30" spans="1:24" s="2" customFormat="1" ht="20.100000000000001" customHeight="1" x14ac:dyDescent="0.15">
      <c r="A30" s="29"/>
      <c r="B30" s="221" t="s">
        <v>338</v>
      </c>
      <c r="C30" s="221"/>
      <c r="D30" s="221"/>
      <c r="E30" s="221"/>
      <c r="F30" s="221"/>
      <c r="G30" s="221"/>
      <c r="H30" s="221"/>
      <c r="I30" s="221"/>
      <c r="J30" s="221"/>
      <c r="K30" s="221"/>
      <c r="L30" s="221"/>
      <c r="M30" s="221"/>
      <c r="N30" s="221"/>
      <c r="O30" s="221"/>
      <c r="P30" s="221"/>
      <c r="Q30" s="221"/>
      <c r="R30" s="221"/>
      <c r="S30" s="221"/>
      <c r="T30" s="221"/>
      <c r="U30" s="221"/>
      <c r="V30" s="221"/>
      <c r="W30" s="221"/>
      <c r="X30" s="221"/>
    </row>
    <row r="31" spans="1:24" s="2" customFormat="1" ht="20.100000000000001" customHeight="1" x14ac:dyDescent="0.15">
      <c r="A31" s="29"/>
      <c r="B31" s="220" t="s">
        <v>221</v>
      </c>
      <c r="C31" s="221"/>
      <c r="D31" s="221"/>
      <c r="E31" s="221"/>
      <c r="F31" s="221"/>
      <c r="G31" s="221"/>
      <c r="H31" s="221"/>
      <c r="I31" s="221"/>
      <c r="J31" s="221"/>
      <c r="K31" s="221"/>
      <c r="L31" s="221"/>
      <c r="M31" s="221"/>
      <c r="N31" s="221"/>
      <c r="O31" s="221"/>
      <c r="P31" s="221"/>
      <c r="Q31" s="221"/>
      <c r="R31" s="221"/>
      <c r="S31" s="221"/>
      <c r="T31" s="221"/>
      <c r="U31" s="221"/>
      <c r="V31" s="221"/>
      <c r="W31" s="221"/>
      <c r="X31" s="221"/>
    </row>
    <row r="32" spans="1:24" s="2" customFormat="1" ht="24" customHeight="1" x14ac:dyDescent="0.15">
      <c r="A32" s="189" t="s">
        <v>125</v>
      </c>
      <c r="B32" s="120"/>
      <c r="C32" s="121"/>
      <c r="D32" s="100"/>
      <c r="E32" s="101"/>
      <c r="F32" s="101"/>
      <c r="G32" s="101"/>
      <c r="H32" s="101"/>
      <c r="I32" s="101"/>
      <c r="J32" s="101"/>
      <c r="K32" s="101"/>
      <c r="L32" s="101"/>
      <c r="M32" s="102"/>
      <c r="N32" s="144" t="s">
        <v>58</v>
      </c>
      <c r="O32" s="145"/>
      <c r="P32" s="146"/>
      <c r="Q32" s="187"/>
      <c r="R32" s="187"/>
      <c r="S32" s="187"/>
      <c r="T32" s="187"/>
      <c r="U32" s="187"/>
      <c r="V32" s="187"/>
      <c r="W32" s="187"/>
      <c r="X32" s="188"/>
    </row>
    <row r="33" spans="1:24" s="2" customFormat="1" ht="24" customHeight="1" x14ac:dyDescent="0.15">
      <c r="A33" s="119" t="s">
        <v>8</v>
      </c>
      <c r="B33" s="120"/>
      <c r="C33" s="121"/>
      <c r="D33" s="100"/>
      <c r="E33" s="101"/>
      <c r="F33" s="101"/>
      <c r="G33" s="101"/>
      <c r="H33" s="101"/>
      <c r="I33" s="101"/>
      <c r="J33" s="101"/>
      <c r="K33" s="101"/>
      <c r="L33" s="101"/>
      <c r="M33" s="102"/>
      <c r="N33" s="97" t="s">
        <v>369</v>
      </c>
      <c r="O33" s="98"/>
      <c r="P33" s="99"/>
      <c r="Q33" s="187"/>
      <c r="R33" s="187"/>
      <c r="S33" s="187"/>
      <c r="T33" s="187"/>
      <c r="U33" s="187"/>
      <c r="V33" s="187"/>
      <c r="W33" s="187"/>
      <c r="X33" s="188"/>
    </row>
    <row r="34" spans="1:24" s="2" customFormat="1" ht="12" customHeight="1" x14ac:dyDescent="0.15">
      <c r="A34" s="119" t="s">
        <v>10</v>
      </c>
      <c r="B34" s="120"/>
      <c r="C34" s="121"/>
      <c r="D34" s="38" t="s">
        <v>11</v>
      </c>
      <c r="E34" s="112" t="s">
        <v>12</v>
      </c>
      <c r="F34" s="112"/>
      <c r="G34" s="112"/>
      <c r="H34" s="113"/>
      <c r="I34" s="113"/>
      <c r="J34" s="113"/>
      <c r="K34" s="113"/>
      <c r="L34" s="113"/>
      <c r="M34" s="113"/>
      <c r="N34" s="113"/>
      <c r="O34" s="113"/>
      <c r="P34" s="113"/>
      <c r="Q34" s="113"/>
      <c r="R34" s="113"/>
      <c r="S34" s="113"/>
      <c r="T34" s="113"/>
      <c r="U34" s="113"/>
      <c r="V34" s="113"/>
      <c r="W34" s="113"/>
      <c r="X34" s="114"/>
    </row>
    <row r="35" spans="1:24" s="2" customFormat="1" ht="12" customHeight="1" x14ac:dyDescent="0.15">
      <c r="A35" s="122"/>
      <c r="B35" s="123"/>
      <c r="C35" s="124"/>
      <c r="D35" s="117"/>
      <c r="E35" s="118"/>
      <c r="F35" s="118"/>
      <c r="G35" s="118"/>
      <c r="H35" s="115"/>
      <c r="I35" s="115"/>
      <c r="J35" s="115"/>
      <c r="K35" s="115"/>
      <c r="L35" s="115"/>
      <c r="M35" s="115"/>
      <c r="N35" s="115"/>
      <c r="O35" s="115"/>
      <c r="P35" s="115"/>
      <c r="Q35" s="115"/>
      <c r="R35" s="115"/>
      <c r="S35" s="115"/>
      <c r="T35" s="115"/>
      <c r="U35" s="115"/>
      <c r="V35" s="115"/>
      <c r="W35" s="115"/>
      <c r="X35" s="116"/>
    </row>
    <row r="36" spans="1:24" s="2" customFormat="1" ht="12.75" customHeight="1" x14ac:dyDescent="0.15">
      <c r="A36" s="48"/>
      <c r="B36" s="48"/>
      <c r="C36" s="48"/>
      <c r="D36" s="49"/>
      <c r="E36" s="49"/>
      <c r="F36" s="49"/>
      <c r="G36" s="50"/>
      <c r="H36" s="50"/>
      <c r="I36" s="50"/>
      <c r="J36" s="50"/>
      <c r="K36" s="50"/>
      <c r="L36" s="50"/>
      <c r="M36" s="50"/>
      <c r="N36" s="50"/>
      <c r="O36" s="50"/>
      <c r="P36" s="50"/>
      <c r="Q36" s="50"/>
      <c r="R36" s="50"/>
      <c r="S36" s="50"/>
      <c r="T36" s="50"/>
      <c r="U36" s="50"/>
      <c r="V36" s="50"/>
      <c r="W36" s="50"/>
      <c r="X36" s="50"/>
    </row>
    <row r="37" spans="1:24" s="2" customFormat="1" ht="12" customHeight="1" x14ac:dyDescent="0.15"/>
    <row r="38" spans="1:24" s="2" customFormat="1" ht="12" customHeight="1" x14ac:dyDescent="0.15">
      <c r="A38" s="104" t="s">
        <v>165</v>
      </c>
      <c r="B38" s="104"/>
      <c r="C38" s="104"/>
      <c r="D38" s="104"/>
      <c r="E38" s="104"/>
      <c r="F38" s="104"/>
      <c r="G38" s="104"/>
      <c r="H38" s="104"/>
      <c r="I38" s="104"/>
      <c r="J38" s="104"/>
    </row>
    <row r="39" spans="1:24" s="2" customFormat="1" ht="12" customHeight="1" x14ac:dyDescent="0.15">
      <c r="A39" s="103" t="s">
        <v>223</v>
      </c>
      <c r="B39" s="103"/>
      <c r="C39" s="103"/>
      <c r="D39" s="103"/>
      <c r="E39" s="103"/>
      <c r="F39" s="103"/>
      <c r="G39" s="103"/>
      <c r="H39" s="103"/>
      <c r="I39" s="103"/>
      <c r="J39" s="103"/>
      <c r="K39" s="105" t="s">
        <v>90</v>
      </c>
      <c r="L39" s="105"/>
      <c r="M39" s="105"/>
      <c r="N39" s="105"/>
      <c r="O39" s="105"/>
      <c r="P39" s="105"/>
      <c r="Q39" s="105"/>
      <c r="R39" s="105"/>
      <c r="S39" s="105"/>
      <c r="T39" s="105"/>
      <c r="U39" s="105"/>
      <c r="V39" s="105"/>
      <c r="W39" s="105"/>
      <c r="X39" s="105"/>
    </row>
    <row r="40" spans="1:24" s="2" customFormat="1" ht="12" customHeight="1" x14ac:dyDescent="0.15">
      <c r="A40" s="103"/>
      <c r="B40" s="103"/>
      <c r="C40" s="103"/>
      <c r="D40" s="103"/>
      <c r="E40" s="103"/>
      <c r="F40" s="103"/>
      <c r="G40" s="103"/>
      <c r="H40" s="103"/>
      <c r="I40" s="103"/>
      <c r="J40" s="103"/>
      <c r="K40" s="105" t="s">
        <v>91</v>
      </c>
      <c r="L40" s="105"/>
      <c r="M40" s="105"/>
      <c r="N40" s="105"/>
      <c r="O40" s="105"/>
      <c r="P40" s="105"/>
      <c r="Q40" s="105"/>
      <c r="R40" s="105"/>
      <c r="S40" s="105"/>
      <c r="T40" s="105"/>
      <c r="U40" s="105"/>
      <c r="V40" s="105"/>
      <c r="W40" s="105"/>
      <c r="X40" s="105"/>
    </row>
    <row r="41" spans="1:24" s="2" customFormat="1" ht="12" customHeight="1" x14ac:dyDescent="0.15">
      <c r="K41" s="105" t="s">
        <v>92</v>
      </c>
      <c r="L41" s="105"/>
      <c r="M41" s="105"/>
      <c r="N41" s="105"/>
      <c r="O41" s="105"/>
      <c r="P41" s="105"/>
      <c r="Q41" s="105"/>
      <c r="R41" s="105"/>
      <c r="S41" s="105"/>
      <c r="T41" s="105"/>
      <c r="U41" s="105"/>
      <c r="V41" s="105"/>
      <c r="W41" s="105"/>
      <c r="X41" s="105"/>
    </row>
    <row r="42" spans="1:24" s="2" customFormat="1" ht="12" customHeight="1" x14ac:dyDescent="0.15"/>
    <row r="43" spans="1:24" s="2" customFormat="1" ht="12" customHeight="1" x14ac:dyDescent="0.15"/>
  </sheetData>
  <sheetProtection selectLockedCells="1"/>
  <mergeCells count="90">
    <mergeCell ref="Q20:T20"/>
    <mergeCell ref="U20:W20"/>
    <mergeCell ref="A20:P20"/>
    <mergeCell ref="A29:C29"/>
    <mergeCell ref="D29:X29"/>
    <mergeCell ref="B21:X21"/>
    <mergeCell ref="B22:X22"/>
    <mergeCell ref="G23:L23"/>
    <mergeCell ref="M23:P23"/>
    <mergeCell ref="Q23:T23"/>
    <mergeCell ref="U23:X23"/>
    <mergeCell ref="Q27:T27"/>
    <mergeCell ref="U27:W27"/>
    <mergeCell ref="B23:F23"/>
    <mergeCell ref="B24:F26"/>
    <mergeCell ref="U24:W24"/>
    <mergeCell ref="A32:C32"/>
    <mergeCell ref="B30:X30"/>
    <mergeCell ref="B31:X31"/>
    <mergeCell ref="Q32:X32"/>
    <mergeCell ref="N32:P32"/>
    <mergeCell ref="D32:M32"/>
    <mergeCell ref="A33:C33"/>
    <mergeCell ref="Q33:X33"/>
    <mergeCell ref="A34:C35"/>
    <mergeCell ref="E34:G34"/>
    <mergeCell ref="H34:X35"/>
    <mergeCell ref="D35:G35"/>
    <mergeCell ref="N33:P33"/>
    <mergeCell ref="D33:M33"/>
    <mergeCell ref="A17:D19"/>
    <mergeCell ref="Q18:S18"/>
    <mergeCell ref="U18:W18"/>
    <mergeCell ref="Q19:S19"/>
    <mergeCell ref="U19:W19"/>
    <mergeCell ref="U17:W17"/>
    <mergeCell ref="Q17:S17"/>
    <mergeCell ref="G17:L17"/>
    <mergeCell ref="G18:L18"/>
    <mergeCell ref="G19:L19"/>
    <mergeCell ref="T9:V9"/>
    <mergeCell ref="L9:N9"/>
    <mergeCell ref="O9:S9"/>
    <mergeCell ref="M17:P19"/>
    <mergeCell ref="E17:F19"/>
    <mergeCell ref="A16:D16"/>
    <mergeCell ref="E16:F16"/>
    <mergeCell ref="G16:L16"/>
    <mergeCell ref="A9:G9"/>
    <mergeCell ref="H9:K9"/>
    <mergeCell ref="A5:C5"/>
    <mergeCell ref="D5:M5"/>
    <mergeCell ref="N5:P5"/>
    <mergeCell ref="Q5:X5"/>
    <mergeCell ref="A1:G1"/>
    <mergeCell ref="H1:X1"/>
    <mergeCell ref="A2:G2"/>
    <mergeCell ref="H2:X2"/>
    <mergeCell ref="A3:M3"/>
    <mergeCell ref="N3:O3"/>
    <mergeCell ref="P3:Q3"/>
    <mergeCell ref="S3:T3"/>
    <mergeCell ref="A4:C4"/>
    <mergeCell ref="D4:X4"/>
    <mergeCell ref="A38:J38"/>
    <mergeCell ref="A39:J40"/>
    <mergeCell ref="K41:X41"/>
    <mergeCell ref="K40:X40"/>
    <mergeCell ref="K39:X39"/>
    <mergeCell ref="U25:W25"/>
    <mergeCell ref="G26:L26"/>
    <mergeCell ref="Q26:S26"/>
    <mergeCell ref="U26:W26"/>
    <mergeCell ref="A6:C6"/>
    <mergeCell ref="D6:M6"/>
    <mergeCell ref="N6:P6"/>
    <mergeCell ref="Q6:X6"/>
    <mergeCell ref="W9:X9"/>
    <mergeCell ref="B12:X12"/>
    <mergeCell ref="B11:X11"/>
    <mergeCell ref="B10:X10"/>
    <mergeCell ref="M16:P16"/>
    <mergeCell ref="Q16:T16"/>
    <mergeCell ref="U16:X16"/>
    <mergeCell ref="F14:X15"/>
    <mergeCell ref="G24:L24"/>
    <mergeCell ref="M24:P26"/>
    <mergeCell ref="Q24:S24"/>
    <mergeCell ref="G25:L25"/>
    <mergeCell ref="Q25:S25"/>
  </mergeCells>
  <phoneticPr fontId="1"/>
  <pageMargins left="0.98425196850393704" right="0.39370078740157483" top="0.6692913385826772" bottom="0.3937007874015748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0</xdr:col>
                    <xdr:colOff>0</xdr:colOff>
                    <xdr:row>9</xdr:row>
                    <xdr:rowOff>0</xdr:rowOff>
                  </from>
                  <to>
                    <xdr:col>1</xdr:col>
                    <xdr:colOff>0</xdr:colOff>
                    <xdr:row>9</xdr:row>
                    <xdr:rowOff>285750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0</xdr:col>
                    <xdr:colOff>0</xdr:colOff>
                    <xdr:row>10</xdr:row>
                    <xdr:rowOff>0</xdr:rowOff>
                  </from>
                  <to>
                    <xdr:col>1</xdr:col>
                    <xdr:colOff>0</xdr:colOff>
                    <xdr:row>10</xdr:row>
                    <xdr:rowOff>285750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0</xdr:col>
                    <xdr:colOff>0</xdr:colOff>
                    <xdr:row>11</xdr:row>
                    <xdr:rowOff>9525</xdr:rowOff>
                  </from>
                  <to>
                    <xdr:col>1</xdr:col>
                    <xdr:colOff>0</xdr:colOff>
                    <xdr:row>11</xdr:row>
                    <xdr:rowOff>285750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0</xdr:col>
                    <xdr:colOff>0</xdr:colOff>
                    <xdr:row>20</xdr:row>
                    <xdr:rowOff>0</xdr:rowOff>
                  </from>
                  <to>
                    <xdr:col>1</xdr:col>
                    <xdr:colOff>0</xdr:colOff>
                    <xdr:row>20</xdr:row>
                    <xdr:rowOff>295275</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0</xdr:col>
                    <xdr:colOff>0</xdr:colOff>
                    <xdr:row>21</xdr:row>
                    <xdr:rowOff>0</xdr:rowOff>
                  </from>
                  <to>
                    <xdr:col>1</xdr:col>
                    <xdr:colOff>0</xdr:colOff>
                    <xdr:row>21</xdr:row>
                    <xdr:rowOff>295275</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0</xdr:col>
                    <xdr:colOff>0</xdr:colOff>
                    <xdr:row>30</xdr:row>
                    <xdr:rowOff>0</xdr:rowOff>
                  </from>
                  <to>
                    <xdr:col>1</xdr:col>
                    <xdr:colOff>0</xdr:colOff>
                    <xdr:row>31</xdr:row>
                    <xdr:rowOff>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0</xdr:col>
                    <xdr:colOff>0</xdr:colOff>
                    <xdr:row>29</xdr:row>
                    <xdr:rowOff>0</xdr:rowOff>
                  </from>
                  <to>
                    <xdr:col>1</xdr:col>
                    <xdr:colOff>0</xdr:colOff>
                    <xdr:row>29</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dimension ref="A1:X47"/>
  <sheetViews>
    <sheetView view="pageBreakPreview" topLeftCell="A13" zoomScaleNormal="85" zoomScaleSheetLayoutView="100" workbookViewId="0">
      <selection activeCell="A23" sqref="A23:E25"/>
    </sheetView>
  </sheetViews>
  <sheetFormatPr defaultColWidth="3.625" defaultRowHeight="12" customHeight="1" x14ac:dyDescent="0.15"/>
  <cols>
    <col min="1" max="1" width="3.625" style="1" customWidth="1"/>
    <col min="2" max="4" width="3.625" style="1"/>
    <col min="5" max="5" width="3.625" style="1" customWidth="1"/>
    <col min="6" max="25" width="3.625" style="1"/>
    <col min="26" max="26" width="3.625" style="1" customWidth="1"/>
    <col min="27" max="16384" width="3.625" style="1"/>
  </cols>
  <sheetData>
    <row r="1" spans="1:24" s="10" customFormat="1" ht="18" customHeight="1" x14ac:dyDescent="0.15">
      <c r="A1" s="165" t="s">
        <v>379</v>
      </c>
      <c r="B1" s="166"/>
      <c r="C1" s="166"/>
      <c r="D1" s="166"/>
      <c r="E1" s="166"/>
      <c r="F1" s="166"/>
      <c r="G1" s="167"/>
      <c r="H1" s="168" t="s">
        <v>380</v>
      </c>
      <c r="I1" s="169"/>
      <c r="J1" s="169"/>
      <c r="K1" s="169"/>
      <c r="L1" s="169"/>
      <c r="M1" s="169"/>
      <c r="N1" s="169"/>
      <c r="O1" s="169"/>
      <c r="P1" s="169"/>
      <c r="Q1" s="169"/>
      <c r="R1" s="169"/>
      <c r="S1" s="169"/>
      <c r="T1" s="169"/>
      <c r="U1" s="169"/>
      <c r="V1" s="169"/>
      <c r="W1" s="169"/>
      <c r="X1" s="170"/>
    </row>
    <row r="2" spans="1:24" s="10" customFormat="1" ht="36" customHeight="1" x14ac:dyDescent="0.15">
      <c r="A2" s="230" t="s">
        <v>224</v>
      </c>
      <c r="B2" s="231"/>
      <c r="C2" s="231"/>
      <c r="D2" s="231"/>
      <c r="E2" s="231"/>
      <c r="F2" s="231"/>
      <c r="G2" s="232"/>
      <c r="H2" s="233" t="s">
        <v>94</v>
      </c>
      <c r="I2" s="234"/>
      <c r="J2" s="234"/>
      <c r="K2" s="234"/>
      <c r="L2" s="234"/>
      <c r="M2" s="234"/>
      <c r="N2" s="234"/>
      <c r="O2" s="234"/>
      <c r="P2" s="234"/>
      <c r="Q2" s="234"/>
      <c r="R2" s="234"/>
      <c r="S2" s="234"/>
      <c r="T2" s="234"/>
      <c r="U2" s="234"/>
      <c r="V2" s="234"/>
      <c r="W2" s="234"/>
      <c r="X2" s="235"/>
    </row>
    <row r="3" spans="1:24" s="11" customFormat="1" ht="24" customHeight="1" x14ac:dyDescent="0.15">
      <c r="A3" s="183" t="s">
        <v>169</v>
      </c>
      <c r="B3" s="183"/>
      <c r="C3" s="183"/>
      <c r="D3" s="183"/>
      <c r="E3" s="183"/>
      <c r="F3" s="183"/>
      <c r="G3" s="183"/>
      <c r="H3" s="183"/>
      <c r="I3" s="183"/>
      <c r="J3" s="183"/>
      <c r="K3" s="183"/>
      <c r="L3" s="183"/>
      <c r="M3" s="183"/>
      <c r="N3" s="185" t="s">
        <v>173</v>
      </c>
      <c r="O3" s="185"/>
      <c r="P3" s="236"/>
      <c r="Q3" s="236"/>
      <c r="R3" s="4" t="s">
        <v>54</v>
      </c>
      <c r="S3" s="236"/>
      <c r="T3" s="236"/>
      <c r="U3" s="4" t="s">
        <v>55</v>
      </c>
      <c r="V3" s="4" t="s">
        <v>34</v>
      </c>
      <c r="W3" s="19"/>
      <c r="X3" s="4" t="s">
        <v>35</v>
      </c>
    </row>
    <row r="4" spans="1:24" s="2" customFormat="1" ht="24" customHeight="1" x14ac:dyDescent="0.15">
      <c r="A4" s="164" t="s">
        <v>167</v>
      </c>
      <c r="B4" s="164"/>
      <c r="C4" s="164"/>
      <c r="D4" s="128"/>
      <c r="E4" s="129"/>
      <c r="F4" s="129"/>
      <c r="G4" s="129"/>
      <c r="H4" s="129"/>
      <c r="I4" s="129"/>
      <c r="J4" s="129"/>
      <c r="K4" s="129"/>
      <c r="L4" s="129"/>
      <c r="M4" s="129"/>
      <c r="N4" s="129"/>
      <c r="O4" s="129"/>
      <c r="P4" s="129"/>
      <c r="Q4" s="129"/>
      <c r="R4" s="129"/>
      <c r="S4" s="129"/>
      <c r="T4" s="129"/>
      <c r="U4" s="129"/>
      <c r="V4" s="129"/>
      <c r="W4" s="129"/>
      <c r="X4" s="130"/>
    </row>
    <row r="5" spans="1:24" s="2" customFormat="1" ht="24" customHeight="1" x14ac:dyDescent="0.15">
      <c r="A5" s="227" t="s">
        <v>206</v>
      </c>
      <c r="B5" s="228"/>
      <c r="C5" s="229"/>
      <c r="D5" s="128"/>
      <c r="E5" s="129"/>
      <c r="F5" s="129"/>
      <c r="G5" s="129"/>
      <c r="H5" s="129"/>
      <c r="I5" s="129"/>
      <c r="J5" s="129"/>
      <c r="K5" s="129"/>
      <c r="L5" s="129"/>
      <c r="M5" s="130"/>
      <c r="N5" s="97" t="s">
        <v>0</v>
      </c>
      <c r="O5" s="98"/>
      <c r="P5" s="99"/>
      <c r="Q5" s="128"/>
      <c r="R5" s="129"/>
      <c r="S5" s="129"/>
      <c r="T5" s="129"/>
      <c r="U5" s="129"/>
      <c r="V5" s="129"/>
      <c r="W5" s="129"/>
      <c r="X5" s="130"/>
    </row>
    <row r="6" spans="1:24" s="2" customFormat="1" ht="24" customHeight="1" x14ac:dyDescent="0.15">
      <c r="A6" s="97" t="s">
        <v>369</v>
      </c>
      <c r="B6" s="98"/>
      <c r="C6" s="99"/>
      <c r="D6" s="128"/>
      <c r="E6" s="129"/>
      <c r="F6" s="129"/>
      <c r="G6" s="129"/>
      <c r="H6" s="129"/>
      <c r="I6" s="129"/>
      <c r="J6" s="129"/>
      <c r="K6" s="129"/>
      <c r="L6" s="129"/>
      <c r="M6" s="130"/>
      <c r="N6" s="195" t="s">
        <v>370</v>
      </c>
      <c r="O6" s="196"/>
      <c r="P6" s="197"/>
      <c r="Q6" s="128"/>
      <c r="R6" s="129"/>
      <c r="S6" s="129"/>
      <c r="T6" s="129"/>
      <c r="U6" s="129"/>
      <c r="V6" s="129"/>
      <c r="W6" s="129"/>
      <c r="X6" s="130"/>
    </row>
    <row r="7" spans="1:24" s="2" customFormat="1" ht="18.75" customHeight="1" x14ac:dyDescent="0.15"/>
    <row r="8" spans="1:24" s="3" customFormat="1" ht="16.5" x14ac:dyDescent="0.15">
      <c r="A8" s="3" t="s">
        <v>339</v>
      </c>
    </row>
    <row r="9" spans="1:24" s="2" customFormat="1" ht="20.100000000000001" customHeight="1" x14ac:dyDescent="0.15">
      <c r="A9" s="29"/>
      <c r="B9" s="221" t="s">
        <v>301</v>
      </c>
      <c r="C9" s="221"/>
      <c r="D9" s="221"/>
      <c r="E9" s="221"/>
      <c r="F9" s="221"/>
      <c r="G9" s="221"/>
      <c r="H9" s="221"/>
      <c r="I9" s="221"/>
      <c r="J9" s="221"/>
      <c r="K9" s="221"/>
      <c r="L9" s="221"/>
      <c r="M9" s="221"/>
      <c r="N9" s="221"/>
      <c r="O9" s="221"/>
      <c r="P9" s="221"/>
      <c r="Q9" s="221"/>
      <c r="R9" s="221"/>
      <c r="S9" s="221"/>
      <c r="T9" s="221"/>
      <c r="U9" s="221"/>
      <c r="V9" s="221"/>
      <c r="W9" s="221"/>
      <c r="X9" s="221"/>
    </row>
    <row r="10" spans="1:24" s="2" customFormat="1" ht="20.100000000000001" customHeight="1" x14ac:dyDescent="0.15">
      <c r="A10" s="29"/>
      <c r="B10" s="220" t="s">
        <v>302</v>
      </c>
      <c r="C10" s="221"/>
      <c r="D10" s="221"/>
      <c r="E10" s="221"/>
      <c r="F10" s="221"/>
      <c r="G10" s="221"/>
      <c r="H10" s="221"/>
      <c r="I10" s="221"/>
      <c r="J10" s="221"/>
      <c r="K10" s="221"/>
      <c r="L10" s="221"/>
      <c r="M10" s="221"/>
      <c r="N10" s="221"/>
      <c r="O10" s="221"/>
      <c r="P10" s="221"/>
      <c r="Q10" s="221"/>
      <c r="R10" s="221"/>
      <c r="S10" s="221"/>
      <c r="T10" s="221"/>
      <c r="U10" s="221"/>
      <c r="V10" s="221"/>
      <c r="W10" s="221"/>
      <c r="X10" s="221"/>
    </row>
    <row r="11" spans="1:24" s="2" customFormat="1" ht="3" customHeight="1" x14ac:dyDescent="0.15">
      <c r="A11" s="55"/>
    </row>
    <row r="12" spans="1:24" s="3" customFormat="1" ht="16.5" x14ac:dyDescent="0.15">
      <c r="A12" s="14" t="s">
        <v>97</v>
      </c>
      <c r="O12" s="56" t="s">
        <v>154</v>
      </c>
      <c r="X12" s="57"/>
    </row>
    <row r="13" spans="1:24" s="2" customFormat="1" ht="14.25" customHeight="1" x14ac:dyDescent="0.15">
      <c r="A13" s="252" t="s">
        <v>77</v>
      </c>
      <c r="B13" s="252"/>
      <c r="C13" s="252"/>
      <c r="D13" s="252" t="s">
        <v>103</v>
      </c>
      <c r="E13" s="252"/>
      <c r="F13" s="253" t="s">
        <v>102</v>
      </c>
      <c r="G13" s="254"/>
      <c r="H13" s="254"/>
      <c r="I13" s="254"/>
      <c r="J13" s="254"/>
      <c r="K13" s="254"/>
      <c r="L13" s="254"/>
      <c r="M13" s="254"/>
      <c r="N13" s="255"/>
      <c r="O13" s="164" t="s">
        <v>175</v>
      </c>
      <c r="P13" s="164"/>
      <c r="Q13" s="164"/>
      <c r="R13" s="164" t="s">
        <v>101</v>
      </c>
      <c r="S13" s="164"/>
      <c r="T13" s="164"/>
      <c r="U13" s="164" t="s">
        <v>202</v>
      </c>
      <c r="V13" s="164"/>
      <c r="W13" s="164"/>
      <c r="X13" s="164"/>
    </row>
    <row r="14" spans="1:24" s="2" customFormat="1" ht="16.5" customHeight="1" x14ac:dyDescent="0.15">
      <c r="A14" s="252" t="s">
        <v>98</v>
      </c>
      <c r="B14" s="252"/>
      <c r="C14" s="252"/>
      <c r="D14" s="252" t="s">
        <v>99</v>
      </c>
      <c r="E14" s="252"/>
      <c r="F14" s="266" t="s">
        <v>348</v>
      </c>
      <c r="G14" s="267"/>
      <c r="H14" s="267"/>
      <c r="I14" s="267"/>
      <c r="J14" s="267"/>
      <c r="K14" s="267"/>
      <c r="L14" s="267"/>
      <c r="M14" s="267"/>
      <c r="N14" s="268"/>
      <c r="O14" s="253" t="s">
        <v>349</v>
      </c>
      <c r="P14" s="254" t="s">
        <v>349</v>
      </c>
      <c r="Q14" s="255" t="s">
        <v>349</v>
      </c>
      <c r="R14" s="258"/>
      <c r="S14" s="259"/>
      <c r="T14" s="58" t="s">
        <v>29</v>
      </c>
      <c r="U14" s="256">
        <f>R14*3000</f>
        <v>0</v>
      </c>
      <c r="V14" s="257"/>
      <c r="W14" s="257"/>
      <c r="X14" s="58" t="s">
        <v>28</v>
      </c>
    </row>
    <row r="15" spans="1:24" s="2" customFormat="1" ht="16.5" customHeight="1" x14ac:dyDescent="0.15">
      <c r="A15" s="252"/>
      <c r="B15" s="252"/>
      <c r="C15" s="252"/>
      <c r="D15" s="252" t="s">
        <v>325</v>
      </c>
      <c r="E15" s="252"/>
      <c r="F15" s="266" t="s">
        <v>350</v>
      </c>
      <c r="G15" s="267"/>
      <c r="H15" s="267"/>
      <c r="I15" s="267"/>
      <c r="J15" s="267"/>
      <c r="K15" s="267"/>
      <c r="L15" s="267"/>
      <c r="M15" s="267"/>
      <c r="N15" s="268"/>
      <c r="O15" s="253" t="s">
        <v>349</v>
      </c>
      <c r="P15" s="254" t="s">
        <v>349</v>
      </c>
      <c r="Q15" s="255" t="s">
        <v>349</v>
      </c>
      <c r="R15" s="258"/>
      <c r="S15" s="259"/>
      <c r="T15" s="58" t="s">
        <v>29</v>
      </c>
      <c r="U15" s="256">
        <f>R15*3000</f>
        <v>0</v>
      </c>
      <c r="V15" s="257"/>
      <c r="W15" s="257"/>
      <c r="X15" s="58" t="s">
        <v>28</v>
      </c>
    </row>
    <row r="16" spans="1:24" s="2" customFormat="1" ht="16.5" customHeight="1" x14ac:dyDescent="0.15">
      <c r="A16" s="252"/>
      <c r="B16" s="252"/>
      <c r="C16" s="252"/>
      <c r="D16" s="252" t="s">
        <v>326</v>
      </c>
      <c r="E16" s="252"/>
      <c r="F16" s="266" t="s">
        <v>351</v>
      </c>
      <c r="G16" s="267"/>
      <c r="H16" s="267"/>
      <c r="I16" s="267"/>
      <c r="J16" s="267"/>
      <c r="K16" s="267"/>
      <c r="L16" s="267"/>
      <c r="M16" s="267"/>
      <c r="N16" s="268"/>
      <c r="O16" s="253" t="s">
        <v>352</v>
      </c>
      <c r="P16" s="254" t="s">
        <v>352</v>
      </c>
      <c r="Q16" s="255" t="s">
        <v>352</v>
      </c>
      <c r="R16" s="258"/>
      <c r="S16" s="259"/>
      <c r="T16" s="58" t="s">
        <v>29</v>
      </c>
      <c r="U16" s="256">
        <f>R16*3500</f>
        <v>0</v>
      </c>
      <c r="V16" s="257"/>
      <c r="W16" s="257"/>
      <c r="X16" s="58" t="s">
        <v>28</v>
      </c>
    </row>
    <row r="17" spans="1:24" s="2" customFormat="1" ht="16.5" customHeight="1" x14ac:dyDescent="0.15">
      <c r="A17" s="252"/>
      <c r="B17" s="252"/>
      <c r="C17" s="252"/>
      <c r="D17" s="252" t="s">
        <v>327</v>
      </c>
      <c r="E17" s="252"/>
      <c r="F17" s="266" t="s">
        <v>353</v>
      </c>
      <c r="G17" s="267"/>
      <c r="H17" s="267"/>
      <c r="I17" s="267"/>
      <c r="J17" s="267"/>
      <c r="K17" s="267"/>
      <c r="L17" s="267"/>
      <c r="M17" s="267"/>
      <c r="N17" s="268"/>
      <c r="O17" s="253" t="s">
        <v>354</v>
      </c>
      <c r="P17" s="254" t="s">
        <v>354</v>
      </c>
      <c r="Q17" s="255" t="s">
        <v>354</v>
      </c>
      <c r="R17" s="258"/>
      <c r="S17" s="259"/>
      <c r="T17" s="58" t="s">
        <v>29</v>
      </c>
      <c r="U17" s="256">
        <f>R17*15000</f>
        <v>0</v>
      </c>
      <c r="V17" s="257"/>
      <c r="W17" s="257"/>
      <c r="X17" s="58" t="s">
        <v>28</v>
      </c>
    </row>
    <row r="18" spans="1:24" s="2" customFormat="1" ht="16.5" customHeight="1" x14ac:dyDescent="0.15">
      <c r="A18" s="252"/>
      <c r="B18" s="252"/>
      <c r="C18" s="252"/>
      <c r="D18" s="252" t="s">
        <v>328</v>
      </c>
      <c r="E18" s="252"/>
      <c r="F18" s="266" t="s">
        <v>355</v>
      </c>
      <c r="G18" s="267"/>
      <c r="H18" s="267"/>
      <c r="I18" s="267"/>
      <c r="J18" s="267"/>
      <c r="K18" s="267"/>
      <c r="L18" s="267"/>
      <c r="M18" s="267"/>
      <c r="N18" s="268"/>
      <c r="O18" s="253" t="s">
        <v>356</v>
      </c>
      <c r="P18" s="254" t="s">
        <v>356</v>
      </c>
      <c r="Q18" s="255" t="s">
        <v>356</v>
      </c>
      <c r="R18" s="258"/>
      <c r="S18" s="259"/>
      <c r="T18" s="58" t="s">
        <v>29</v>
      </c>
      <c r="U18" s="256">
        <f>R18*18000</f>
        <v>0</v>
      </c>
      <c r="V18" s="257"/>
      <c r="W18" s="257"/>
      <c r="X18" s="58" t="s">
        <v>28</v>
      </c>
    </row>
    <row r="19" spans="1:24" s="2" customFormat="1" ht="16.5" customHeight="1" x14ac:dyDescent="0.15">
      <c r="A19" s="252"/>
      <c r="B19" s="252"/>
      <c r="C19" s="252"/>
      <c r="D19" s="252" t="s">
        <v>329</v>
      </c>
      <c r="E19" s="252"/>
      <c r="F19" s="266" t="s">
        <v>357</v>
      </c>
      <c r="G19" s="267"/>
      <c r="H19" s="267"/>
      <c r="I19" s="267"/>
      <c r="J19" s="267"/>
      <c r="K19" s="267"/>
      <c r="L19" s="267"/>
      <c r="M19" s="267"/>
      <c r="N19" s="268"/>
      <c r="O19" s="253" t="s">
        <v>358</v>
      </c>
      <c r="P19" s="254" t="s">
        <v>358</v>
      </c>
      <c r="Q19" s="255" t="s">
        <v>358</v>
      </c>
      <c r="R19" s="258"/>
      <c r="S19" s="259"/>
      <c r="T19" s="58" t="s">
        <v>29</v>
      </c>
      <c r="U19" s="256">
        <f>R19*4000</f>
        <v>0</v>
      </c>
      <c r="V19" s="257"/>
      <c r="W19" s="257"/>
      <c r="X19" s="58" t="s">
        <v>28</v>
      </c>
    </row>
    <row r="20" spans="1:24" s="2" customFormat="1" ht="16.5" customHeight="1" x14ac:dyDescent="0.15">
      <c r="A20" s="252"/>
      <c r="B20" s="252"/>
      <c r="C20" s="252"/>
      <c r="D20" s="252" t="s">
        <v>330</v>
      </c>
      <c r="E20" s="252"/>
      <c r="F20" s="266" t="s">
        <v>359</v>
      </c>
      <c r="G20" s="267"/>
      <c r="H20" s="267"/>
      <c r="I20" s="267"/>
      <c r="J20" s="267"/>
      <c r="K20" s="267"/>
      <c r="L20" s="267"/>
      <c r="M20" s="267"/>
      <c r="N20" s="268"/>
      <c r="O20" s="253" t="s">
        <v>360</v>
      </c>
      <c r="P20" s="254" t="s">
        <v>360</v>
      </c>
      <c r="Q20" s="255" t="s">
        <v>360</v>
      </c>
      <c r="R20" s="128"/>
      <c r="S20" s="129"/>
      <c r="T20" s="59" t="s">
        <v>29</v>
      </c>
      <c r="U20" s="256">
        <f>R20*4500</f>
        <v>0</v>
      </c>
      <c r="V20" s="257"/>
      <c r="W20" s="257"/>
      <c r="X20" s="59" t="s">
        <v>28</v>
      </c>
    </row>
    <row r="21" spans="1:24" s="2" customFormat="1" ht="16.5" customHeight="1" x14ac:dyDescent="0.15">
      <c r="A21" s="252"/>
      <c r="B21" s="252"/>
      <c r="C21" s="252"/>
      <c r="D21" s="252" t="s">
        <v>331</v>
      </c>
      <c r="E21" s="252"/>
      <c r="F21" s="266" t="s">
        <v>361</v>
      </c>
      <c r="G21" s="267"/>
      <c r="H21" s="267"/>
      <c r="I21" s="267"/>
      <c r="J21" s="267"/>
      <c r="K21" s="267"/>
      <c r="L21" s="267"/>
      <c r="M21" s="267"/>
      <c r="N21" s="268"/>
      <c r="O21" s="253" t="s">
        <v>362</v>
      </c>
      <c r="P21" s="254" t="s">
        <v>362</v>
      </c>
      <c r="Q21" s="255" t="s">
        <v>362</v>
      </c>
      <c r="R21" s="128"/>
      <c r="S21" s="129"/>
      <c r="T21" s="59" t="s">
        <v>29</v>
      </c>
      <c r="U21" s="256">
        <f>R21*5500</f>
        <v>0</v>
      </c>
      <c r="V21" s="257"/>
      <c r="W21" s="257"/>
      <c r="X21" s="59" t="s">
        <v>28</v>
      </c>
    </row>
    <row r="22" spans="1:24" s="2" customFormat="1" ht="16.5" customHeight="1" x14ac:dyDescent="0.15">
      <c r="A22" s="252"/>
      <c r="B22" s="252"/>
      <c r="C22" s="252"/>
      <c r="D22" s="252" t="s">
        <v>332</v>
      </c>
      <c r="E22" s="252"/>
      <c r="F22" s="266" t="s">
        <v>363</v>
      </c>
      <c r="G22" s="267"/>
      <c r="H22" s="267"/>
      <c r="I22" s="267"/>
      <c r="J22" s="267"/>
      <c r="K22" s="267"/>
      <c r="L22" s="267"/>
      <c r="M22" s="267"/>
      <c r="N22" s="268"/>
      <c r="O22" s="253" t="s">
        <v>364</v>
      </c>
      <c r="P22" s="254" t="s">
        <v>364</v>
      </c>
      <c r="Q22" s="255" t="s">
        <v>364</v>
      </c>
      <c r="R22" s="258"/>
      <c r="S22" s="259"/>
      <c r="T22" s="58" t="s">
        <v>29</v>
      </c>
      <c r="U22" s="256">
        <f>R22*6000</f>
        <v>0</v>
      </c>
      <c r="V22" s="257"/>
      <c r="W22" s="257"/>
      <c r="X22" s="58" t="s">
        <v>28</v>
      </c>
    </row>
    <row r="23" spans="1:24" s="2" customFormat="1" ht="16.5" customHeight="1" x14ac:dyDescent="0.15">
      <c r="A23" s="252" t="s">
        <v>100</v>
      </c>
      <c r="B23" s="252"/>
      <c r="C23" s="252"/>
      <c r="D23" s="252" t="s">
        <v>333</v>
      </c>
      <c r="E23" s="252"/>
      <c r="F23" s="272" t="s">
        <v>366</v>
      </c>
      <c r="G23" s="273"/>
      <c r="H23" s="273"/>
      <c r="I23" s="273"/>
      <c r="J23" s="273"/>
      <c r="K23" s="273"/>
      <c r="L23" s="273"/>
      <c r="M23" s="273"/>
      <c r="N23" s="274"/>
      <c r="O23" s="252" t="s">
        <v>335</v>
      </c>
      <c r="P23" s="252"/>
      <c r="Q23" s="252"/>
      <c r="R23" s="128"/>
      <c r="S23" s="129"/>
      <c r="T23" s="59" t="s">
        <v>30</v>
      </c>
      <c r="U23" s="256">
        <f>R23*3000</f>
        <v>0</v>
      </c>
      <c r="V23" s="257"/>
      <c r="W23" s="257"/>
      <c r="X23" s="59" t="s">
        <v>28</v>
      </c>
    </row>
    <row r="24" spans="1:24" s="2" customFormat="1" ht="16.5" customHeight="1" x14ac:dyDescent="0.15">
      <c r="A24" s="252"/>
      <c r="B24" s="252"/>
      <c r="C24" s="252"/>
      <c r="D24" s="252" t="s">
        <v>365</v>
      </c>
      <c r="E24" s="252"/>
      <c r="F24" s="266" t="s">
        <v>367</v>
      </c>
      <c r="G24" s="267"/>
      <c r="H24" s="267"/>
      <c r="I24" s="267"/>
      <c r="J24" s="267"/>
      <c r="K24" s="267"/>
      <c r="L24" s="267"/>
      <c r="M24" s="267"/>
      <c r="N24" s="268"/>
      <c r="O24" s="252" t="s">
        <v>176</v>
      </c>
      <c r="P24" s="252"/>
      <c r="Q24" s="252"/>
      <c r="R24" s="128"/>
      <c r="S24" s="129"/>
      <c r="T24" s="59" t="s">
        <v>30</v>
      </c>
      <c r="U24" s="256">
        <f>R24*5000</f>
        <v>0</v>
      </c>
      <c r="V24" s="257"/>
      <c r="W24" s="257"/>
      <c r="X24" s="59" t="s">
        <v>28</v>
      </c>
    </row>
    <row r="25" spans="1:24" s="2" customFormat="1" ht="16.5" customHeight="1" x14ac:dyDescent="0.15">
      <c r="A25" s="252"/>
      <c r="B25" s="252"/>
      <c r="C25" s="252"/>
      <c r="D25" s="252" t="s">
        <v>334</v>
      </c>
      <c r="E25" s="252"/>
      <c r="F25" s="266" t="s">
        <v>368</v>
      </c>
      <c r="G25" s="267"/>
      <c r="H25" s="267"/>
      <c r="I25" s="267"/>
      <c r="J25" s="267"/>
      <c r="K25" s="267"/>
      <c r="L25" s="267"/>
      <c r="M25" s="267"/>
      <c r="N25" s="268"/>
      <c r="O25" s="252" t="s">
        <v>177</v>
      </c>
      <c r="P25" s="252"/>
      <c r="Q25" s="252"/>
      <c r="R25" s="128"/>
      <c r="S25" s="129"/>
      <c r="T25" s="59" t="s">
        <v>30</v>
      </c>
      <c r="U25" s="256">
        <f>R25*6500</f>
        <v>0</v>
      </c>
      <c r="V25" s="257"/>
      <c r="W25" s="257"/>
      <c r="X25" s="59" t="s">
        <v>28</v>
      </c>
    </row>
    <row r="26" spans="1:24" s="2" customFormat="1" ht="18" customHeight="1" x14ac:dyDescent="0.15">
      <c r="A26" s="269"/>
      <c r="B26" s="270"/>
      <c r="C26" s="270"/>
      <c r="D26" s="270"/>
      <c r="E26" s="270"/>
      <c r="F26" s="270"/>
      <c r="G26" s="270"/>
      <c r="H26" s="270"/>
      <c r="I26" s="270"/>
      <c r="J26" s="270"/>
      <c r="K26" s="270"/>
      <c r="L26" s="270"/>
      <c r="M26" s="270"/>
      <c r="N26" s="270"/>
      <c r="O26" s="270"/>
      <c r="P26" s="270"/>
      <c r="Q26" s="271"/>
      <c r="R26" s="263" t="s">
        <v>86</v>
      </c>
      <c r="S26" s="264"/>
      <c r="T26" s="265"/>
      <c r="U26" s="218">
        <f>SUM(U14:W25)</f>
        <v>0</v>
      </c>
      <c r="V26" s="219"/>
      <c r="W26" s="219"/>
      <c r="X26" s="59" t="s">
        <v>28</v>
      </c>
    </row>
    <row r="27" spans="1:24" s="7" customFormat="1" x14ac:dyDescent="0.15">
      <c r="A27" s="7" t="s">
        <v>389</v>
      </c>
    </row>
    <row r="28" spans="1:24" s="2" customFormat="1" ht="3" customHeight="1" x14ac:dyDescent="0.15">
      <c r="A28" s="60"/>
      <c r="C28" s="60"/>
    </row>
    <row r="29" spans="1:24" s="3" customFormat="1" ht="12" customHeight="1" x14ac:dyDescent="0.15">
      <c r="A29" s="260" t="s">
        <v>225</v>
      </c>
      <c r="B29" s="261"/>
      <c r="C29" s="261"/>
      <c r="D29" s="7" t="s">
        <v>180</v>
      </c>
    </row>
    <row r="30" spans="1:24" s="3" customFormat="1" ht="12" customHeight="1" thickBot="1" x14ac:dyDescent="0.2">
      <c r="A30" s="262"/>
      <c r="B30" s="262"/>
      <c r="C30" s="262"/>
      <c r="D30" s="7" t="s">
        <v>179</v>
      </c>
    </row>
    <row r="31" spans="1:24" s="2" customFormat="1" ht="20.100000000000001" customHeight="1" x14ac:dyDescent="0.15">
      <c r="A31" s="51"/>
      <c r="B31" s="52"/>
      <c r="C31" s="52"/>
      <c r="D31" s="52"/>
      <c r="E31" s="52"/>
      <c r="F31" s="52"/>
      <c r="G31" s="21"/>
      <c r="H31" s="21"/>
      <c r="I31" s="21"/>
      <c r="J31" s="21"/>
      <c r="K31" s="21"/>
      <c r="L31" s="21"/>
      <c r="M31" s="21"/>
      <c r="N31" s="21"/>
      <c r="O31" s="21"/>
      <c r="P31" s="21"/>
      <c r="Q31" s="21"/>
      <c r="R31" s="21"/>
      <c r="S31" s="21"/>
      <c r="T31" s="21"/>
      <c r="U31" s="21"/>
      <c r="V31" s="21"/>
      <c r="W31" s="21"/>
      <c r="X31" s="22"/>
    </row>
    <row r="32" spans="1:24" s="2" customFormat="1" ht="20.100000000000001" customHeight="1" x14ac:dyDescent="0.15">
      <c r="A32" s="53"/>
      <c r="B32" s="54"/>
      <c r="C32" s="54"/>
      <c r="D32" s="54"/>
      <c r="E32" s="54"/>
      <c r="F32" s="54"/>
      <c r="G32" s="24"/>
      <c r="H32" s="24"/>
      <c r="I32" s="24"/>
      <c r="J32" s="24"/>
      <c r="K32" s="24"/>
      <c r="L32" s="24"/>
      <c r="M32" s="24"/>
      <c r="N32" s="24"/>
      <c r="O32" s="24"/>
      <c r="P32" s="24"/>
      <c r="Q32" s="24"/>
      <c r="R32" s="24"/>
      <c r="S32" s="24"/>
      <c r="T32" s="24"/>
      <c r="U32" s="24"/>
      <c r="V32" s="24"/>
      <c r="W32" s="24"/>
      <c r="X32" s="25"/>
    </row>
    <row r="33" spans="1:24" s="2" customFormat="1" ht="20.100000000000001" customHeight="1" x14ac:dyDescent="0.15">
      <c r="A33" s="53"/>
      <c r="B33" s="54"/>
      <c r="C33" s="54"/>
      <c r="D33" s="54"/>
      <c r="E33" s="54"/>
      <c r="F33" s="54"/>
      <c r="G33" s="24"/>
      <c r="H33" s="24"/>
      <c r="I33" s="24"/>
      <c r="J33" s="24"/>
      <c r="K33" s="24"/>
      <c r="L33" s="24"/>
      <c r="M33" s="24"/>
      <c r="N33" s="24"/>
      <c r="O33" s="24"/>
      <c r="P33" s="24"/>
      <c r="Q33" s="24"/>
      <c r="R33" s="24"/>
      <c r="S33" s="24"/>
      <c r="T33" s="24"/>
      <c r="U33" s="24"/>
      <c r="V33" s="24"/>
      <c r="W33" s="24"/>
      <c r="X33" s="25"/>
    </row>
    <row r="34" spans="1:24" s="2" customFormat="1" ht="20.100000000000001" customHeight="1" x14ac:dyDescent="0.15">
      <c r="A34" s="53"/>
      <c r="B34" s="54"/>
      <c r="C34" s="54"/>
      <c r="D34" s="54"/>
      <c r="E34" s="54"/>
      <c r="F34" s="54"/>
      <c r="G34" s="24"/>
      <c r="H34" s="24"/>
      <c r="I34" s="24"/>
      <c r="J34" s="24"/>
      <c r="K34" s="24"/>
      <c r="L34" s="24"/>
      <c r="M34" s="24"/>
      <c r="N34" s="24"/>
      <c r="O34" s="24"/>
      <c r="P34" s="24"/>
      <c r="Q34" s="24"/>
      <c r="R34" s="24"/>
      <c r="S34" s="24"/>
      <c r="T34" s="24"/>
      <c r="U34" s="24"/>
      <c r="V34" s="24"/>
      <c r="W34" s="24"/>
      <c r="X34" s="25"/>
    </row>
    <row r="35" spans="1:24" s="2" customFormat="1" ht="20.100000000000001" customHeight="1" x14ac:dyDescent="0.15">
      <c r="A35" s="53"/>
      <c r="B35" s="54"/>
      <c r="C35" s="54"/>
      <c r="D35" s="54"/>
      <c r="E35" s="54"/>
      <c r="F35" s="54"/>
      <c r="G35" s="24"/>
      <c r="H35" s="24"/>
      <c r="I35" s="24"/>
      <c r="J35" s="24"/>
      <c r="K35" s="24"/>
      <c r="L35" s="24"/>
      <c r="M35" s="24"/>
      <c r="N35" s="24"/>
      <c r="O35" s="24"/>
      <c r="P35" s="24"/>
      <c r="Q35" s="24"/>
      <c r="R35" s="24"/>
      <c r="S35" s="24"/>
      <c r="T35" s="24"/>
      <c r="U35" s="24"/>
      <c r="V35" s="24"/>
      <c r="W35" s="24"/>
      <c r="X35" s="25"/>
    </row>
    <row r="36" spans="1:24" s="2" customFormat="1" ht="20.100000000000001" customHeight="1" x14ac:dyDescent="0.15">
      <c r="A36" s="53"/>
      <c r="B36" s="54"/>
      <c r="C36" s="54"/>
      <c r="D36" s="54"/>
      <c r="E36" s="54"/>
      <c r="F36" s="54"/>
      <c r="G36" s="24"/>
      <c r="H36" s="24"/>
      <c r="I36" s="24"/>
      <c r="J36" s="24"/>
      <c r="K36" s="24"/>
      <c r="L36" s="24"/>
      <c r="M36" s="24"/>
      <c r="N36" s="24"/>
      <c r="O36" s="24"/>
      <c r="P36" s="24"/>
      <c r="Q36" s="24"/>
      <c r="R36" s="24"/>
      <c r="S36" s="24"/>
      <c r="T36" s="24"/>
      <c r="U36" s="24"/>
      <c r="V36" s="24"/>
      <c r="W36" s="24"/>
      <c r="X36" s="25"/>
    </row>
    <row r="37" spans="1:24" s="2" customFormat="1" ht="20.100000000000001" customHeight="1" x14ac:dyDescent="0.15">
      <c r="A37" s="53"/>
      <c r="B37" s="54"/>
      <c r="C37" s="54"/>
      <c r="D37" s="54"/>
      <c r="E37" s="54"/>
      <c r="F37" s="54"/>
      <c r="G37" s="24"/>
      <c r="H37" s="24"/>
      <c r="I37" s="24"/>
      <c r="J37" s="24"/>
      <c r="K37" s="24"/>
      <c r="L37" s="24"/>
      <c r="M37" s="24"/>
      <c r="N37" s="24"/>
      <c r="O37" s="24"/>
      <c r="P37" s="24"/>
      <c r="Q37" s="24"/>
      <c r="R37" s="24"/>
      <c r="S37" s="24"/>
      <c r="T37" s="24"/>
      <c r="U37" s="24"/>
      <c r="V37" s="24"/>
      <c r="W37" s="24"/>
      <c r="X37" s="25"/>
    </row>
    <row r="38" spans="1:24" s="2" customFormat="1" ht="20.100000000000001" customHeight="1" x14ac:dyDescent="0.15">
      <c r="A38" s="53"/>
      <c r="B38" s="54"/>
      <c r="C38" s="54"/>
      <c r="D38" s="54"/>
      <c r="E38" s="54"/>
      <c r="F38" s="54"/>
      <c r="G38" s="24"/>
      <c r="H38" s="24"/>
      <c r="I38" s="24"/>
      <c r="J38" s="24"/>
      <c r="K38" s="24"/>
      <c r="L38" s="24"/>
      <c r="M38" s="24"/>
      <c r="N38" s="24"/>
      <c r="O38" s="24"/>
      <c r="P38" s="24"/>
      <c r="Q38" s="24"/>
      <c r="R38" s="24"/>
      <c r="S38" s="24"/>
      <c r="T38" s="24"/>
      <c r="U38" s="24"/>
      <c r="V38" s="24"/>
      <c r="W38" s="24"/>
      <c r="X38" s="25"/>
    </row>
    <row r="39" spans="1:24" s="2" customFormat="1" ht="20.100000000000001" customHeight="1" x14ac:dyDescent="0.15">
      <c r="A39" s="53"/>
      <c r="B39" s="54"/>
      <c r="C39" s="54"/>
      <c r="D39" s="54"/>
      <c r="E39" s="54"/>
      <c r="F39" s="54"/>
      <c r="G39" s="24"/>
      <c r="H39" s="24"/>
      <c r="I39" s="24"/>
      <c r="J39" s="24"/>
      <c r="K39" s="24"/>
      <c r="L39" s="24"/>
      <c r="M39" s="24"/>
      <c r="N39" s="24"/>
      <c r="O39" s="24"/>
      <c r="P39" s="24"/>
      <c r="Q39" s="24"/>
      <c r="R39" s="24"/>
      <c r="S39" s="24"/>
      <c r="T39" s="24"/>
      <c r="U39" s="24"/>
      <c r="V39" s="24"/>
      <c r="W39" s="24"/>
      <c r="X39" s="25"/>
    </row>
    <row r="40" spans="1:24" s="2" customFormat="1" ht="20.100000000000001" customHeight="1" x14ac:dyDescent="0.15">
      <c r="A40" s="23"/>
      <c r="B40" s="24"/>
      <c r="C40" s="24"/>
      <c r="D40" s="24"/>
      <c r="E40" s="24"/>
      <c r="F40" s="24"/>
      <c r="G40" s="24"/>
      <c r="H40" s="24"/>
      <c r="I40" s="24"/>
      <c r="J40" s="24"/>
      <c r="K40" s="24"/>
      <c r="L40" s="24"/>
      <c r="M40" s="24"/>
      <c r="N40" s="24"/>
      <c r="O40" s="24"/>
      <c r="P40" s="24"/>
      <c r="Q40" s="24"/>
      <c r="R40" s="24"/>
      <c r="S40" s="24"/>
      <c r="T40" s="24"/>
      <c r="U40" s="24"/>
      <c r="V40" s="24"/>
      <c r="W40" s="24"/>
      <c r="X40" s="25"/>
    </row>
    <row r="41" spans="1:24" s="2" customFormat="1" ht="20.100000000000001" customHeight="1" x14ac:dyDescent="0.15">
      <c r="A41" s="23"/>
      <c r="B41" s="24"/>
      <c r="C41" s="24"/>
      <c r="D41" s="24"/>
      <c r="E41" s="24"/>
      <c r="F41" s="24"/>
      <c r="G41" s="24"/>
      <c r="H41" s="24"/>
      <c r="I41" s="24"/>
      <c r="J41" s="24"/>
      <c r="K41" s="24"/>
      <c r="L41" s="24"/>
      <c r="M41" s="24"/>
      <c r="N41" s="24"/>
      <c r="O41" s="24"/>
      <c r="P41" s="24"/>
      <c r="Q41" s="24"/>
      <c r="R41" s="24"/>
      <c r="S41" s="24"/>
      <c r="T41" s="24"/>
      <c r="U41" s="24"/>
      <c r="V41" s="24"/>
      <c r="W41" s="24"/>
      <c r="X41" s="25"/>
    </row>
    <row r="42" spans="1:24" s="2" customFormat="1" ht="20.100000000000001" customHeight="1" thickBot="1" x14ac:dyDescent="0.2">
      <c r="A42" s="26"/>
      <c r="B42" s="27"/>
      <c r="C42" s="27"/>
      <c r="D42" s="27"/>
      <c r="E42" s="27"/>
      <c r="F42" s="27"/>
      <c r="G42" s="27"/>
      <c r="H42" s="27"/>
      <c r="I42" s="27"/>
      <c r="J42" s="27"/>
      <c r="K42" s="27"/>
      <c r="L42" s="27"/>
      <c r="M42" s="27"/>
      <c r="N42" s="27"/>
      <c r="O42" s="27"/>
      <c r="P42" s="27"/>
      <c r="Q42" s="27"/>
      <c r="R42" s="27"/>
      <c r="S42" s="27"/>
      <c r="T42" s="27"/>
      <c r="U42" s="27"/>
      <c r="V42" s="27"/>
      <c r="W42" s="27"/>
      <c r="X42" s="28"/>
    </row>
    <row r="43" spans="1:24" s="2" customFormat="1" ht="12" customHeight="1" x14ac:dyDescent="0.15"/>
    <row r="44" spans="1:24" s="2" customFormat="1" ht="12" customHeight="1" x14ac:dyDescent="0.15">
      <c r="A44" s="7" t="s">
        <v>165</v>
      </c>
      <c r="B44" s="7"/>
      <c r="C44" s="7"/>
      <c r="D44" s="7"/>
      <c r="E44" s="7"/>
      <c r="F44" s="7"/>
      <c r="G44" s="7"/>
      <c r="H44" s="7"/>
      <c r="I44" s="7"/>
      <c r="J44" s="7"/>
    </row>
    <row r="45" spans="1:24" s="2" customFormat="1" ht="12" customHeight="1" x14ac:dyDescent="0.15">
      <c r="A45" s="103" t="s">
        <v>223</v>
      </c>
      <c r="B45" s="103"/>
      <c r="C45" s="103"/>
      <c r="D45" s="103"/>
      <c r="E45" s="103"/>
      <c r="F45" s="103"/>
      <c r="G45" s="103"/>
      <c r="H45" s="103"/>
      <c r="I45" s="103"/>
      <c r="J45" s="103"/>
      <c r="K45" s="105" t="s">
        <v>90</v>
      </c>
      <c r="L45" s="105"/>
      <c r="M45" s="105"/>
      <c r="N45" s="105"/>
      <c r="O45" s="105"/>
      <c r="P45" s="105"/>
      <c r="Q45" s="105"/>
      <c r="R45" s="105"/>
      <c r="S45" s="105"/>
      <c r="T45" s="105"/>
      <c r="U45" s="105"/>
      <c r="V45" s="105"/>
      <c r="W45" s="105"/>
      <c r="X45" s="105"/>
    </row>
    <row r="46" spans="1:24" s="2" customFormat="1" ht="12" customHeight="1" x14ac:dyDescent="0.15">
      <c r="A46" s="103"/>
      <c r="B46" s="103"/>
      <c r="C46" s="103"/>
      <c r="D46" s="103"/>
      <c r="E46" s="103"/>
      <c r="F46" s="103"/>
      <c r="G46" s="103"/>
      <c r="H46" s="103"/>
      <c r="I46" s="103"/>
      <c r="J46" s="103"/>
      <c r="K46" s="105" t="s">
        <v>91</v>
      </c>
      <c r="L46" s="105"/>
      <c r="M46" s="105"/>
      <c r="N46" s="105"/>
      <c r="O46" s="105"/>
      <c r="P46" s="105"/>
      <c r="Q46" s="105"/>
      <c r="R46" s="105"/>
      <c r="S46" s="105"/>
      <c r="T46" s="105"/>
      <c r="U46" s="105"/>
      <c r="V46" s="105"/>
      <c r="W46" s="105"/>
      <c r="X46" s="105"/>
    </row>
    <row r="47" spans="1:24" s="2" customFormat="1" ht="12" customHeight="1" x14ac:dyDescent="0.15">
      <c r="K47" s="105" t="s">
        <v>92</v>
      </c>
      <c r="L47" s="105"/>
      <c r="M47" s="105"/>
      <c r="N47" s="105"/>
      <c r="O47" s="105"/>
      <c r="P47" s="105"/>
      <c r="Q47" s="105"/>
      <c r="R47" s="105"/>
      <c r="S47" s="105"/>
      <c r="T47" s="105"/>
      <c r="U47" s="105"/>
      <c r="V47" s="105"/>
      <c r="W47" s="105"/>
      <c r="X47" s="105"/>
    </row>
  </sheetData>
  <sheetProtection selectLockedCells="1"/>
  <mergeCells count="96">
    <mergeCell ref="F13:N13"/>
    <mergeCell ref="D4:X4"/>
    <mergeCell ref="R21:S21"/>
    <mergeCell ref="D13:E13"/>
    <mergeCell ref="O21:Q21"/>
    <mergeCell ref="B9:X9"/>
    <mergeCell ref="B10:X10"/>
    <mergeCell ref="A6:C6"/>
    <mergeCell ref="D6:M6"/>
    <mergeCell ref="N6:P6"/>
    <mergeCell ref="Q6:X6"/>
    <mergeCell ref="U19:W19"/>
    <mergeCell ref="U13:X13"/>
    <mergeCell ref="U21:W21"/>
    <mergeCell ref="F20:N20"/>
    <mergeCell ref="F19:N19"/>
    <mergeCell ref="F23:N23"/>
    <mergeCell ref="F22:N22"/>
    <mergeCell ref="F21:N21"/>
    <mergeCell ref="F15:N15"/>
    <mergeCell ref="F14:N14"/>
    <mergeCell ref="F18:N18"/>
    <mergeCell ref="F17:N17"/>
    <mergeCell ref="F16:N16"/>
    <mergeCell ref="A45:J46"/>
    <mergeCell ref="U16:W16"/>
    <mergeCell ref="U22:W22"/>
    <mergeCell ref="U14:W14"/>
    <mergeCell ref="U15:W15"/>
    <mergeCell ref="O16:Q16"/>
    <mergeCell ref="D16:E16"/>
    <mergeCell ref="D15:E15"/>
    <mergeCell ref="D14:E14"/>
    <mergeCell ref="D25:E25"/>
    <mergeCell ref="D24:E24"/>
    <mergeCell ref="D22:E22"/>
    <mergeCell ref="A23:C25"/>
    <mergeCell ref="A14:C22"/>
    <mergeCell ref="A26:Q26"/>
    <mergeCell ref="D21:E21"/>
    <mergeCell ref="A5:C5"/>
    <mergeCell ref="D5:M5"/>
    <mergeCell ref="N5:P5"/>
    <mergeCell ref="Q5:X5"/>
    <mergeCell ref="A4:C4"/>
    <mergeCell ref="A1:G1"/>
    <mergeCell ref="H1:X1"/>
    <mergeCell ref="A2:G2"/>
    <mergeCell ref="H2:X2"/>
    <mergeCell ref="A3:M3"/>
    <mergeCell ref="N3:O3"/>
    <mergeCell ref="P3:Q3"/>
    <mergeCell ref="S3:T3"/>
    <mergeCell ref="K47:X47"/>
    <mergeCell ref="U24:W24"/>
    <mergeCell ref="U23:W23"/>
    <mergeCell ref="U25:W25"/>
    <mergeCell ref="R25:S25"/>
    <mergeCell ref="R24:S24"/>
    <mergeCell ref="R23:S23"/>
    <mergeCell ref="O25:Q25"/>
    <mergeCell ref="O24:Q24"/>
    <mergeCell ref="O23:Q23"/>
    <mergeCell ref="K45:X45"/>
    <mergeCell ref="K46:X46"/>
    <mergeCell ref="U26:W26"/>
    <mergeCell ref="R26:T26"/>
    <mergeCell ref="F25:N25"/>
    <mergeCell ref="F24:N24"/>
    <mergeCell ref="A29:C30"/>
    <mergeCell ref="A13:C13"/>
    <mergeCell ref="R16:S16"/>
    <mergeCell ref="R15:S15"/>
    <mergeCell ref="R14:S14"/>
    <mergeCell ref="O15:Q15"/>
    <mergeCell ref="R13:T13"/>
    <mergeCell ref="O13:Q13"/>
    <mergeCell ref="R22:S22"/>
    <mergeCell ref="O22:Q22"/>
    <mergeCell ref="D23:E23"/>
    <mergeCell ref="O14:Q14"/>
    <mergeCell ref="D17:E17"/>
    <mergeCell ref="O17:Q17"/>
    <mergeCell ref="R17:S17"/>
    <mergeCell ref="D19:E19"/>
    <mergeCell ref="U17:W17"/>
    <mergeCell ref="D18:E18"/>
    <mergeCell ref="O18:Q18"/>
    <mergeCell ref="R18:S18"/>
    <mergeCell ref="U18:W18"/>
    <mergeCell ref="D20:E20"/>
    <mergeCell ref="O20:Q20"/>
    <mergeCell ref="R20:S20"/>
    <mergeCell ref="U20:W20"/>
    <mergeCell ref="O19:Q19"/>
    <mergeCell ref="R19:S19"/>
  </mergeCells>
  <phoneticPr fontId="1"/>
  <pageMargins left="0.98425196850393704" right="0.39370078740157483" top="0.6692913385826772" bottom="0.3937007874015748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2" r:id="rId4" name="Check Box 2">
              <controlPr defaultSize="0" autoFill="0" autoLine="0" autoPict="0">
                <anchor moveWithCells="1">
                  <from>
                    <xdr:col>0</xdr:col>
                    <xdr:colOff>0</xdr:colOff>
                    <xdr:row>8</xdr:row>
                    <xdr:rowOff>0</xdr:rowOff>
                  </from>
                  <to>
                    <xdr:col>1</xdr:col>
                    <xdr:colOff>0</xdr:colOff>
                    <xdr:row>9</xdr:row>
                    <xdr:rowOff>0</xdr:rowOff>
                  </to>
                </anchor>
              </controlPr>
            </control>
          </mc:Choice>
        </mc:AlternateContent>
        <mc:AlternateContent xmlns:mc="http://schemas.openxmlformats.org/markup-compatibility/2006">
          <mc:Choice Requires="x14">
            <control shapeId="10243" r:id="rId5" name="Check Box 3">
              <controlPr defaultSize="0" autoFill="0" autoLine="0" autoPict="0">
                <anchor moveWithCells="1">
                  <from>
                    <xdr:col>0</xdr:col>
                    <xdr:colOff>0</xdr:colOff>
                    <xdr:row>9</xdr:row>
                    <xdr:rowOff>0</xdr:rowOff>
                  </from>
                  <to>
                    <xdr:col>1</xdr:col>
                    <xdr:colOff>0</xdr:colOff>
                    <xdr:row>10</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AD41"/>
  <sheetViews>
    <sheetView view="pageBreakPreview" zoomScaleNormal="85" zoomScaleSheetLayoutView="100" workbookViewId="0">
      <selection activeCell="A23" sqref="A23:E25"/>
    </sheetView>
  </sheetViews>
  <sheetFormatPr defaultColWidth="3.625" defaultRowHeight="12" customHeight="1" x14ac:dyDescent="0.15"/>
  <cols>
    <col min="1" max="1" width="3.625" style="1" customWidth="1"/>
    <col min="2" max="25" width="3.625" style="1"/>
    <col min="26" max="26" width="3.625" style="1" customWidth="1"/>
    <col min="27" max="16384" width="3.625" style="1"/>
  </cols>
  <sheetData>
    <row r="1" spans="1:30" s="10" customFormat="1" ht="18" customHeight="1" x14ac:dyDescent="0.15">
      <c r="A1" s="165" t="s">
        <v>379</v>
      </c>
      <c r="B1" s="166"/>
      <c r="C1" s="166"/>
      <c r="D1" s="166"/>
      <c r="E1" s="166"/>
      <c r="F1" s="166"/>
      <c r="G1" s="167"/>
      <c r="H1" s="168" t="s">
        <v>380</v>
      </c>
      <c r="I1" s="169"/>
      <c r="J1" s="169"/>
      <c r="K1" s="169"/>
      <c r="L1" s="169"/>
      <c r="M1" s="169"/>
      <c r="N1" s="169"/>
      <c r="O1" s="169"/>
      <c r="P1" s="169"/>
      <c r="Q1" s="169"/>
      <c r="R1" s="169"/>
      <c r="S1" s="169"/>
      <c r="T1" s="169"/>
      <c r="U1" s="169"/>
      <c r="V1" s="169"/>
      <c r="W1" s="169"/>
      <c r="X1" s="170"/>
    </row>
    <row r="2" spans="1:30" s="10" customFormat="1" ht="36" customHeight="1" x14ac:dyDescent="0.15">
      <c r="A2" s="171" t="s">
        <v>226</v>
      </c>
      <c r="B2" s="172"/>
      <c r="C2" s="172"/>
      <c r="D2" s="172"/>
      <c r="E2" s="172"/>
      <c r="F2" s="172"/>
      <c r="G2" s="172"/>
      <c r="H2" s="173" t="s">
        <v>340</v>
      </c>
      <c r="I2" s="174"/>
      <c r="J2" s="174"/>
      <c r="K2" s="174"/>
      <c r="L2" s="174"/>
      <c r="M2" s="174"/>
      <c r="N2" s="174"/>
      <c r="O2" s="174"/>
      <c r="P2" s="174"/>
      <c r="Q2" s="174"/>
      <c r="R2" s="174"/>
      <c r="S2" s="174"/>
      <c r="T2" s="174"/>
      <c r="U2" s="174"/>
      <c r="V2" s="174"/>
      <c r="W2" s="174"/>
      <c r="X2" s="175"/>
    </row>
    <row r="3" spans="1:30" s="11" customFormat="1" ht="24" customHeight="1" x14ac:dyDescent="0.15">
      <c r="A3" s="210" t="s">
        <v>170</v>
      </c>
      <c r="B3" s="210"/>
      <c r="C3" s="210"/>
      <c r="D3" s="210"/>
      <c r="E3" s="210"/>
      <c r="F3" s="210"/>
      <c r="G3" s="210"/>
      <c r="H3" s="210"/>
      <c r="I3" s="210"/>
      <c r="J3" s="210"/>
      <c r="K3" s="210"/>
      <c r="L3" s="210"/>
      <c r="M3" s="210"/>
      <c r="N3" s="185" t="s">
        <v>173</v>
      </c>
      <c r="O3" s="185"/>
      <c r="P3" s="186"/>
      <c r="Q3" s="186"/>
      <c r="R3" s="4" t="s">
        <v>54</v>
      </c>
      <c r="S3" s="186"/>
      <c r="T3" s="186"/>
      <c r="U3" s="4" t="s">
        <v>55</v>
      </c>
      <c r="V3" s="4" t="s">
        <v>34</v>
      </c>
      <c r="W3" s="19"/>
      <c r="X3" s="4" t="s">
        <v>35</v>
      </c>
    </row>
    <row r="4" spans="1:30" s="2" customFormat="1" ht="24" customHeight="1" x14ac:dyDescent="0.15">
      <c r="A4" s="164" t="s">
        <v>167</v>
      </c>
      <c r="B4" s="164"/>
      <c r="C4" s="164"/>
      <c r="D4" s="128"/>
      <c r="E4" s="129"/>
      <c r="F4" s="129"/>
      <c r="G4" s="129"/>
      <c r="H4" s="129"/>
      <c r="I4" s="129"/>
      <c r="J4" s="129"/>
      <c r="K4" s="129"/>
      <c r="L4" s="129"/>
      <c r="M4" s="129"/>
      <c r="N4" s="129"/>
      <c r="O4" s="129"/>
      <c r="P4" s="129"/>
      <c r="Q4" s="129"/>
      <c r="R4" s="129"/>
      <c r="S4" s="129"/>
      <c r="T4" s="129"/>
      <c r="U4" s="129"/>
      <c r="V4" s="129"/>
      <c r="W4" s="129"/>
      <c r="X4" s="130"/>
      <c r="AC4" s="3"/>
      <c r="AD4" s="3"/>
    </row>
    <row r="5" spans="1:30" s="2" customFormat="1" ht="24" customHeight="1" x14ac:dyDescent="0.15">
      <c r="A5" s="182" t="s">
        <v>206</v>
      </c>
      <c r="B5" s="182"/>
      <c r="C5" s="182"/>
      <c r="D5" s="163"/>
      <c r="E5" s="163"/>
      <c r="F5" s="163"/>
      <c r="G5" s="163"/>
      <c r="H5" s="163"/>
      <c r="I5" s="163"/>
      <c r="J5" s="163"/>
      <c r="K5" s="163"/>
      <c r="L5" s="163"/>
      <c r="M5" s="163"/>
      <c r="N5" s="164" t="s">
        <v>0</v>
      </c>
      <c r="O5" s="164"/>
      <c r="P5" s="164"/>
      <c r="Q5" s="163"/>
      <c r="R5" s="163"/>
      <c r="S5" s="163"/>
      <c r="T5" s="163"/>
      <c r="U5" s="163"/>
      <c r="V5" s="163"/>
      <c r="W5" s="163"/>
      <c r="X5" s="163"/>
      <c r="AC5" s="3"/>
      <c r="AD5" s="3"/>
    </row>
    <row r="6" spans="1:30" s="2" customFormat="1" ht="24" customHeight="1" x14ac:dyDescent="0.15">
      <c r="A6" s="164" t="s">
        <v>369</v>
      </c>
      <c r="B6" s="164"/>
      <c r="C6" s="164"/>
      <c r="D6" s="163"/>
      <c r="E6" s="163"/>
      <c r="F6" s="163"/>
      <c r="G6" s="163"/>
      <c r="H6" s="163"/>
      <c r="I6" s="163"/>
      <c r="J6" s="163"/>
      <c r="K6" s="163"/>
      <c r="L6" s="163"/>
      <c r="M6" s="163"/>
      <c r="N6" s="162" t="s">
        <v>370</v>
      </c>
      <c r="O6" s="162"/>
      <c r="P6" s="162"/>
      <c r="Q6" s="163"/>
      <c r="R6" s="163"/>
      <c r="S6" s="163"/>
      <c r="T6" s="163"/>
      <c r="U6" s="163"/>
      <c r="V6" s="163"/>
      <c r="W6" s="163"/>
      <c r="X6" s="163"/>
    </row>
    <row r="7" spans="1:30" s="2" customFormat="1" ht="20.100000000000001" customHeight="1" x14ac:dyDescent="0.15"/>
    <row r="8" spans="1:30" s="3" customFormat="1" ht="20.100000000000001" customHeight="1" x14ac:dyDescent="0.15">
      <c r="A8" s="14" t="s">
        <v>341</v>
      </c>
    </row>
    <row r="9" spans="1:30" s="3" customFormat="1" ht="9.9499999999999993" customHeight="1" x14ac:dyDescent="0.15"/>
    <row r="10" spans="1:30" s="12" customFormat="1" ht="30" customHeight="1" x14ac:dyDescent="0.15">
      <c r="A10" s="215" t="s">
        <v>109</v>
      </c>
      <c r="B10" s="157"/>
      <c r="C10" s="157"/>
      <c r="D10" s="157"/>
      <c r="E10" s="157"/>
      <c r="F10" s="157"/>
      <c r="G10" s="158"/>
      <c r="H10" s="223" t="s">
        <v>108</v>
      </c>
      <c r="I10" s="224"/>
      <c r="J10" s="135"/>
      <c r="K10" s="135"/>
      <c r="L10" s="135"/>
      <c r="M10" s="157" t="s">
        <v>104</v>
      </c>
      <c r="N10" s="157"/>
      <c r="O10" s="61" t="s">
        <v>105</v>
      </c>
      <c r="P10" s="157" t="s">
        <v>107</v>
      </c>
      <c r="Q10" s="157"/>
      <c r="R10" s="157"/>
      <c r="S10" s="135"/>
      <c r="T10" s="135"/>
      <c r="U10" s="135"/>
      <c r="V10" s="13" t="s">
        <v>106</v>
      </c>
      <c r="W10" s="62"/>
    </row>
    <row r="11" spans="1:30" s="12" customFormat="1" ht="30" customHeight="1" x14ac:dyDescent="0.15">
      <c r="A11" s="215"/>
      <c r="B11" s="157"/>
      <c r="C11" s="157"/>
      <c r="D11" s="157"/>
      <c r="E11" s="157"/>
      <c r="F11" s="157"/>
      <c r="G11" s="158"/>
      <c r="H11" s="223" t="s">
        <v>108</v>
      </c>
      <c r="I11" s="224"/>
      <c r="J11" s="135"/>
      <c r="K11" s="135"/>
      <c r="L11" s="135"/>
      <c r="M11" s="157" t="s">
        <v>104</v>
      </c>
      <c r="N11" s="157"/>
      <c r="O11" s="61" t="s">
        <v>105</v>
      </c>
      <c r="P11" s="157" t="s">
        <v>107</v>
      </c>
      <c r="Q11" s="157"/>
      <c r="R11" s="157"/>
      <c r="S11" s="135"/>
      <c r="T11" s="135"/>
      <c r="U11" s="135"/>
      <c r="V11" s="13" t="s">
        <v>106</v>
      </c>
      <c r="W11" s="62"/>
    </row>
    <row r="12" spans="1:30" s="12" customFormat="1" ht="30" customHeight="1" x14ac:dyDescent="0.15">
      <c r="A12" s="275" t="s">
        <v>110</v>
      </c>
      <c r="B12" s="276"/>
      <c r="C12" s="276"/>
      <c r="D12" s="276"/>
      <c r="E12" s="276"/>
      <c r="F12" s="276"/>
      <c r="G12" s="276"/>
      <c r="H12" s="276"/>
      <c r="I12" s="276"/>
      <c r="J12" s="276"/>
      <c r="K12" s="276"/>
      <c r="L12" s="276"/>
      <c r="M12" s="276"/>
      <c r="N12" s="276"/>
      <c r="O12" s="276"/>
      <c r="P12" s="276"/>
      <c r="Q12" s="276"/>
      <c r="R12" s="276"/>
      <c r="S12" s="135"/>
      <c r="T12" s="135"/>
      <c r="U12" s="135"/>
      <c r="V12" s="13" t="s">
        <v>106</v>
      </c>
      <c r="W12" s="62"/>
    </row>
    <row r="13" spans="1:30" s="3" customFormat="1" ht="9.9499999999999993" customHeight="1" x14ac:dyDescent="0.15"/>
    <row r="14" spans="1:30" s="7" customFormat="1" ht="12" customHeight="1" x14ac:dyDescent="0.15">
      <c r="A14" s="7" t="s">
        <v>155</v>
      </c>
    </row>
    <row r="15" spans="1:30" s="7" customFormat="1" ht="12" customHeight="1" x14ac:dyDescent="0.15">
      <c r="A15" s="7" t="s">
        <v>303</v>
      </c>
    </row>
    <row r="16" spans="1:30" s="7" customFormat="1" ht="12" customHeight="1" x14ac:dyDescent="0.15">
      <c r="A16" s="7" t="s">
        <v>312</v>
      </c>
    </row>
    <row r="17" spans="1:24" s="7" customFormat="1" ht="12" customHeight="1" x14ac:dyDescent="0.15">
      <c r="A17" s="7" t="s">
        <v>178</v>
      </c>
    </row>
    <row r="18" spans="1:24" s="2" customFormat="1" ht="60" customHeight="1" x14ac:dyDescent="0.15"/>
    <row r="19" spans="1:24" s="3" customFormat="1" ht="19.5" customHeight="1" x14ac:dyDescent="0.15">
      <c r="A19" s="241" t="s">
        <v>96</v>
      </c>
      <c r="B19" s="241"/>
      <c r="C19" s="241"/>
      <c r="D19" s="242" t="s">
        <v>153</v>
      </c>
      <c r="E19" s="242"/>
      <c r="F19" s="242"/>
      <c r="G19" s="242"/>
      <c r="H19" s="242"/>
      <c r="I19" s="242"/>
      <c r="J19" s="242"/>
      <c r="K19" s="242"/>
      <c r="L19" s="242"/>
      <c r="M19" s="242"/>
      <c r="N19" s="242"/>
      <c r="O19" s="242"/>
      <c r="P19" s="242"/>
      <c r="Q19" s="242"/>
      <c r="R19" s="242"/>
      <c r="S19" s="242"/>
      <c r="T19" s="242"/>
      <c r="U19" s="242"/>
      <c r="V19" s="242"/>
      <c r="W19" s="242"/>
      <c r="X19" s="242"/>
    </row>
    <row r="20" spans="1:24" s="2" customFormat="1" ht="20.100000000000001" customHeight="1" x14ac:dyDescent="0.15">
      <c r="A20" s="29"/>
      <c r="B20" s="221" t="s">
        <v>338</v>
      </c>
      <c r="C20" s="221"/>
      <c r="D20" s="221"/>
      <c r="E20" s="221"/>
      <c r="F20" s="221"/>
      <c r="G20" s="221"/>
      <c r="H20" s="221"/>
      <c r="I20" s="221"/>
      <c r="J20" s="221"/>
      <c r="K20" s="221"/>
      <c r="L20" s="221"/>
      <c r="M20" s="221"/>
      <c r="N20" s="221"/>
      <c r="O20" s="221"/>
      <c r="P20" s="221"/>
      <c r="Q20" s="221"/>
      <c r="R20" s="221"/>
      <c r="S20" s="221"/>
      <c r="T20" s="221"/>
      <c r="U20" s="221"/>
      <c r="V20" s="221"/>
      <c r="W20" s="221"/>
      <c r="X20" s="221"/>
    </row>
    <row r="21" spans="1:24" s="2" customFormat="1" ht="20.100000000000001" customHeight="1" x14ac:dyDescent="0.15">
      <c r="A21" s="29"/>
      <c r="B21" s="220" t="s">
        <v>221</v>
      </c>
      <c r="C21" s="221"/>
      <c r="D21" s="221"/>
      <c r="E21" s="221"/>
      <c r="F21" s="221"/>
      <c r="G21" s="221"/>
      <c r="H21" s="221"/>
      <c r="I21" s="221"/>
      <c r="J21" s="221"/>
      <c r="K21" s="221"/>
      <c r="L21" s="221"/>
      <c r="M21" s="221"/>
      <c r="N21" s="221"/>
      <c r="O21" s="221"/>
      <c r="P21" s="221"/>
      <c r="Q21" s="221"/>
      <c r="R21" s="221"/>
      <c r="S21" s="221"/>
      <c r="T21" s="221"/>
      <c r="U21" s="221"/>
      <c r="V21" s="221"/>
      <c r="W21" s="221"/>
      <c r="X21" s="221"/>
    </row>
    <row r="22" spans="1:24" s="2" customFormat="1" ht="24" customHeight="1" x14ac:dyDescent="0.15">
      <c r="A22" s="189" t="s">
        <v>125</v>
      </c>
      <c r="B22" s="120"/>
      <c r="C22" s="121"/>
      <c r="D22" s="100"/>
      <c r="E22" s="101"/>
      <c r="F22" s="101"/>
      <c r="G22" s="101"/>
      <c r="H22" s="101"/>
      <c r="I22" s="101"/>
      <c r="J22" s="101"/>
      <c r="K22" s="101"/>
      <c r="L22" s="101"/>
      <c r="M22" s="102"/>
      <c r="N22" s="144" t="s">
        <v>58</v>
      </c>
      <c r="O22" s="145"/>
      <c r="P22" s="146"/>
      <c r="Q22" s="187"/>
      <c r="R22" s="187"/>
      <c r="S22" s="187"/>
      <c r="T22" s="187"/>
      <c r="U22" s="187"/>
      <c r="V22" s="187"/>
      <c r="W22" s="187"/>
      <c r="X22" s="188"/>
    </row>
    <row r="23" spans="1:24" s="2" customFormat="1" ht="24" customHeight="1" x14ac:dyDescent="0.15">
      <c r="A23" s="119" t="s">
        <v>8</v>
      </c>
      <c r="B23" s="120"/>
      <c r="C23" s="121"/>
      <c r="D23" s="100"/>
      <c r="E23" s="101"/>
      <c r="F23" s="101"/>
      <c r="G23" s="101"/>
      <c r="H23" s="101"/>
      <c r="I23" s="101"/>
      <c r="J23" s="101"/>
      <c r="K23" s="101"/>
      <c r="L23" s="101"/>
      <c r="M23" s="102"/>
      <c r="N23" s="97" t="s">
        <v>369</v>
      </c>
      <c r="O23" s="98"/>
      <c r="P23" s="99"/>
      <c r="Q23" s="187"/>
      <c r="R23" s="187"/>
      <c r="S23" s="187"/>
      <c r="T23" s="187"/>
      <c r="U23" s="187"/>
      <c r="V23" s="187"/>
      <c r="W23" s="187"/>
      <c r="X23" s="188"/>
    </row>
    <row r="24" spans="1:24" s="2" customFormat="1" ht="12" customHeight="1" x14ac:dyDescent="0.15">
      <c r="A24" s="119" t="s">
        <v>10</v>
      </c>
      <c r="B24" s="120"/>
      <c r="C24" s="121"/>
      <c r="D24" s="38" t="s">
        <v>11</v>
      </c>
      <c r="E24" s="112" t="s">
        <v>12</v>
      </c>
      <c r="F24" s="112"/>
      <c r="G24" s="112"/>
      <c r="H24" s="113"/>
      <c r="I24" s="113"/>
      <c r="J24" s="113"/>
      <c r="K24" s="113"/>
      <c r="L24" s="113"/>
      <c r="M24" s="113"/>
      <c r="N24" s="113"/>
      <c r="O24" s="113"/>
      <c r="P24" s="113"/>
      <c r="Q24" s="113"/>
      <c r="R24" s="113"/>
      <c r="S24" s="113"/>
      <c r="T24" s="113"/>
      <c r="U24" s="113"/>
      <c r="V24" s="113"/>
      <c r="W24" s="113"/>
      <c r="X24" s="114"/>
    </row>
    <row r="25" spans="1:24" s="2" customFormat="1" ht="12" customHeight="1" x14ac:dyDescent="0.15">
      <c r="A25" s="122"/>
      <c r="B25" s="123"/>
      <c r="C25" s="124"/>
      <c r="D25" s="117"/>
      <c r="E25" s="118"/>
      <c r="F25" s="118"/>
      <c r="G25" s="118"/>
      <c r="H25" s="115"/>
      <c r="I25" s="115"/>
      <c r="J25" s="115"/>
      <c r="K25" s="115"/>
      <c r="L25" s="115"/>
      <c r="M25" s="115"/>
      <c r="N25" s="115"/>
      <c r="O25" s="115"/>
      <c r="P25" s="115"/>
      <c r="Q25" s="115"/>
      <c r="R25" s="115"/>
      <c r="S25" s="115"/>
      <c r="T25" s="115"/>
      <c r="U25" s="115"/>
      <c r="V25" s="115"/>
      <c r="W25" s="115"/>
      <c r="X25" s="116"/>
    </row>
    <row r="26" spans="1:24" s="2" customFormat="1" ht="75" customHeight="1" x14ac:dyDescent="0.15">
      <c r="A26" s="48"/>
      <c r="B26" s="48"/>
      <c r="C26" s="48"/>
      <c r="D26" s="49"/>
      <c r="E26" s="49"/>
      <c r="F26" s="49"/>
      <c r="G26" s="50"/>
      <c r="H26" s="50"/>
      <c r="I26" s="50"/>
      <c r="J26" s="50"/>
      <c r="K26" s="50"/>
      <c r="L26" s="50"/>
      <c r="M26" s="50"/>
      <c r="N26" s="50"/>
      <c r="O26" s="50"/>
      <c r="P26" s="50"/>
      <c r="Q26" s="50"/>
      <c r="R26" s="50"/>
      <c r="S26" s="50"/>
      <c r="T26" s="50"/>
      <c r="U26" s="50"/>
      <c r="V26" s="50"/>
      <c r="W26" s="50"/>
      <c r="X26" s="50"/>
    </row>
    <row r="27" spans="1:24" s="2" customFormat="1" ht="75" customHeight="1" x14ac:dyDescent="0.15">
      <c r="A27" s="48"/>
      <c r="B27" s="48"/>
      <c r="C27" s="48"/>
      <c r="D27" s="49"/>
      <c r="E27" s="49"/>
      <c r="F27" s="49"/>
      <c r="G27" s="50"/>
      <c r="H27" s="50"/>
      <c r="I27" s="50"/>
      <c r="J27" s="50"/>
      <c r="K27" s="50"/>
      <c r="L27" s="50"/>
      <c r="M27" s="50"/>
      <c r="N27" s="50"/>
      <c r="O27" s="50"/>
      <c r="P27" s="50"/>
      <c r="Q27" s="50"/>
      <c r="R27" s="50"/>
      <c r="S27" s="50"/>
      <c r="T27" s="50"/>
      <c r="U27" s="50"/>
      <c r="V27" s="50"/>
      <c r="W27" s="50"/>
      <c r="X27" s="50"/>
    </row>
    <row r="28" spans="1:24" s="2" customFormat="1" ht="75" customHeight="1" x14ac:dyDescent="0.15">
      <c r="A28" s="48"/>
      <c r="B28" s="48"/>
      <c r="C28" s="48"/>
      <c r="D28" s="49"/>
      <c r="E28" s="49"/>
      <c r="F28" s="49"/>
      <c r="G28" s="50"/>
      <c r="H28" s="50"/>
      <c r="I28" s="50"/>
      <c r="J28" s="50"/>
      <c r="K28" s="50"/>
      <c r="L28" s="50"/>
      <c r="M28" s="50"/>
      <c r="N28" s="50"/>
      <c r="O28" s="50"/>
      <c r="P28" s="50"/>
      <c r="Q28" s="50"/>
      <c r="R28" s="50"/>
      <c r="S28" s="50"/>
      <c r="T28" s="50"/>
      <c r="U28" s="50"/>
      <c r="V28" s="50"/>
      <c r="W28" s="50"/>
      <c r="X28" s="50"/>
    </row>
    <row r="29" spans="1:24" s="2" customFormat="1" ht="12" customHeight="1" x14ac:dyDescent="0.15"/>
    <row r="30" spans="1:24" s="2" customFormat="1" ht="12" customHeight="1" x14ac:dyDescent="0.15">
      <c r="A30" s="7" t="s">
        <v>165</v>
      </c>
      <c r="B30" s="7"/>
      <c r="C30" s="7"/>
      <c r="D30" s="7"/>
      <c r="E30" s="7"/>
      <c r="F30" s="7"/>
      <c r="G30" s="7"/>
      <c r="H30" s="7"/>
      <c r="I30" s="7"/>
      <c r="J30" s="7"/>
    </row>
    <row r="31" spans="1:24" s="2" customFormat="1" ht="12" customHeight="1" x14ac:dyDescent="0.15">
      <c r="A31" s="103" t="s">
        <v>227</v>
      </c>
      <c r="B31" s="103"/>
      <c r="C31" s="103"/>
      <c r="D31" s="103"/>
      <c r="E31" s="103"/>
      <c r="F31" s="103"/>
      <c r="G31" s="103"/>
      <c r="H31" s="103"/>
      <c r="I31" s="103"/>
      <c r="J31" s="103"/>
      <c r="K31" s="105" t="s">
        <v>320</v>
      </c>
      <c r="L31" s="105"/>
      <c r="M31" s="105"/>
      <c r="N31" s="105"/>
      <c r="O31" s="105"/>
      <c r="P31" s="105"/>
      <c r="Q31" s="105"/>
      <c r="R31" s="105"/>
      <c r="S31" s="105"/>
      <c r="T31" s="105"/>
      <c r="U31" s="105"/>
      <c r="V31" s="105"/>
      <c r="W31" s="105"/>
      <c r="X31" s="105"/>
    </row>
    <row r="32" spans="1:24" s="2" customFormat="1" ht="12" customHeight="1" x14ac:dyDescent="0.15">
      <c r="A32" s="103"/>
      <c r="B32" s="103"/>
      <c r="C32" s="103"/>
      <c r="D32" s="103"/>
      <c r="E32" s="103"/>
      <c r="F32" s="103"/>
      <c r="G32" s="103"/>
      <c r="H32" s="103"/>
      <c r="I32" s="103"/>
      <c r="J32" s="103"/>
      <c r="K32" s="277" t="s">
        <v>373</v>
      </c>
      <c r="L32" s="278"/>
      <c r="M32" s="278"/>
      <c r="N32" s="278"/>
      <c r="O32" s="278"/>
      <c r="P32" s="278"/>
      <c r="Q32" s="278"/>
      <c r="R32" s="278"/>
      <c r="S32" s="278"/>
      <c r="T32" s="278"/>
      <c r="U32" s="278"/>
      <c r="V32" s="278"/>
      <c r="W32" s="278"/>
      <c r="X32" s="278"/>
    </row>
    <row r="33" spans="11:24" s="2" customFormat="1" ht="12" customHeight="1" x14ac:dyDescent="0.15">
      <c r="K33" s="105" t="s">
        <v>321</v>
      </c>
      <c r="L33" s="105"/>
      <c r="M33" s="105"/>
      <c r="N33" s="105"/>
      <c r="O33" s="105"/>
      <c r="P33" s="105"/>
      <c r="Q33" s="105"/>
      <c r="R33" s="105"/>
      <c r="S33" s="105"/>
      <c r="T33" s="105"/>
      <c r="U33" s="105"/>
      <c r="V33" s="105"/>
      <c r="W33" s="105"/>
      <c r="X33" s="105"/>
    </row>
    <row r="34" spans="11:24" s="2" customFormat="1" ht="12" customHeight="1" x14ac:dyDescent="0.15"/>
    <row r="35" spans="11:24" s="2" customFormat="1" ht="12" customHeight="1" x14ac:dyDescent="0.15"/>
    <row r="36" spans="11:24" s="2" customFormat="1" ht="12" customHeight="1" x14ac:dyDescent="0.15"/>
    <row r="37" spans="11:24" s="2" customFormat="1" ht="12" customHeight="1" x14ac:dyDescent="0.15"/>
    <row r="38" spans="11:24" s="2" customFormat="1" ht="12" customHeight="1" x14ac:dyDescent="0.15"/>
    <row r="39" spans="11:24" s="2" customFormat="1" ht="12" customHeight="1" x14ac:dyDescent="0.15"/>
    <row r="40" spans="11:24" s="2" customFormat="1" ht="12" customHeight="1" x14ac:dyDescent="0.15"/>
    <row r="41" spans="11:24" s="2" customFormat="1" ht="12" customHeight="1" x14ac:dyDescent="0.15"/>
  </sheetData>
  <sheetProtection selectLockedCells="1"/>
  <mergeCells count="51">
    <mergeCell ref="K33:X33"/>
    <mergeCell ref="K32:X32"/>
    <mergeCell ref="K31:X31"/>
    <mergeCell ref="A19:C19"/>
    <mergeCell ref="D19:X19"/>
    <mergeCell ref="A24:C25"/>
    <mergeCell ref="B20:X20"/>
    <mergeCell ref="B21:X21"/>
    <mergeCell ref="A22:C22"/>
    <mergeCell ref="Q22:X22"/>
    <mergeCell ref="A23:C23"/>
    <mergeCell ref="A31:J32"/>
    <mergeCell ref="E24:G24"/>
    <mergeCell ref="H24:X25"/>
    <mergeCell ref="D25:G25"/>
    <mergeCell ref="N23:P23"/>
    <mergeCell ref="N22:P22"/>
    <mergeCell ref="D23:M23"/>
    <mergeCell ref="D22:M22"/>
    <mergeCell ref="Q23:X23"/>
    <mergeCell ref="M10:N10"/>
    <mergeCell ref="H10:I10"/>
    <mergeCell ref="J10:L10"/>
    <mergeCell ref="P10:R10"/>
    <mergeCell ref="S10:U10"/>
    <mergeCell ref="H11:I11"/>
    <mergeCell ref="J11:L11"/>
    <mergeCell ref="M11:N11"/>
    <mergeCell ref="P11:R11"/>
    <mergeCell ref="S11:U11"/>
    <mergeCell ref="S12:U12"/>
    <mergeCell ref="A12:R12"/>
    <mergeCell ref="A10:G11"/>
    <mergeCell ref="A5:C5"/>
    <mergeCell ref="D5:M5"/>
    <mergeCell ref="N5:P5"/>
    <mergeCell ref="Q5:X5"/>
    <mergeCell ref="A6:C6"/>
    <mergeCell ref="D6:M6"/>
    <mergeCell ref="N6:P6"/>
    <mergeCell ref="Q6:X6"/>
    <mergeCell ref="A4:C4"/>
    <mergeCell ref="A1:G1"/>
    <mergeCell ref="H1:X1"/>
    <mergeCell ref="A2:G2"/>
    <mergeCell ref="H2:X2"/>
    <mergeCell ref="A3:M3"/>
    <mergeCell ref="N3:O3"/>
    <mergeCell ref="P3:Q3"/>
    <mergeCell ref="S3:T3"/>
    <mergeCell ref="D4:X4"/>
  </mergeCells>
  <phoneticPr fontId="1"/>
  <hyperlinks>
    <hyperlink ref="K32" r:id="rId1" xr:uid="{E19FB1FB-8A1C-473F-8A91-5486AB2DFD7C}"/>
  </hyperlinks>
  <pageMargins left="0.98425196850393704" right="0.39370078740157483" top="0.6692913385826772" bottom="0.39370078740157483" header="0.31496062992125984" footer="0.31496062992125984"/>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4097" r:id="rId5" name="Check Box 1">
              <controlPr defaultSize="0" autoFill="0" autoLine="0" autoPict="0">
                <anchor moveWithCells="1">
                  <from>
                    <xdr:col>0</xdr:col>
                    <xdr:colOff>0</xdr:colOff>
                    <xdr:row>20</xdr:row>
                    <xdr:rowOff>0</xdr:rowOff>
                  </from>
                  <to>
                    <xdr:col>1</xdr:col>
                    <xdr:colOff>0</xdr:colOff>
                    <xdr:row>21</xdr:row>
                    <xdr:rowOff>0</xdr:rowOff>
                  </to>
                </anchor>
              </controlPr>
            </control>
          </mc:Choice>
        </mc:AlternateContent>
        <mc:AlternateContent xmlns:mc="http://schemas.openxmlformats.org/markup-compatibility/2006">
          <mc:Choice Requires="x14">
            <control shapeId="4098" r:id="rId6" name="Check Box 2">
              <controlPr defaultSize="0" autoFill="0" autoLine="0" autoPict="0">
                <anchor moveWithCells="1">
                  <from>
                    <xdr:col>0</xdr:col>
                    <xdr:colOff>0</xdr:colOff>
                    <xdr:row>19</xdr:row>
                    <xdr:rowOff>0</xdr:rowOff>
                  </from>
                  <to>
                    <xdr:col>1</xdr:col>
                    <xdr:colOff>0</xdr:colOff>
                    <xdr:row>20</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O51"/>
  <sheetViews>
    <sheetView tabSelected="1" view="pageBreakPreview" zoomScale="70" zoomScaleNormal="70" zoomScaleSheetLayoutView="70" workbookViewId="0">
      <selection activeCell="AD13" sqref="AD13"/>
    </sheetView>
  </sheetViews>
  <sheetFormatPr defaultColWidth="3.625" defaultRowHeight="12" customHeight="1" x14ac:dyDescent="0.15"/>
  <cols>
    <col min="1" max="1" width="3.625" style="1" customWidth="1"/>
    <col min="2" max="25" width="3.625" style="1"/>
    <col min="26" max="26" width="3.625" style="1" customWidth="1"/>
    <col min="27" max="16384" width="3.625" style="1"/>
  </cols>
  <sheetData>
    <row r="1" spans="1:41" s="10" customFormat="1" ht="18" customHeight="1" x14ac:dyDescent="0.15">
      <c r="A1" s="165" t="s">
        <v>379</v>
      </c>
      <c r="B1" s="166"/>
      <c r="C1" s="166"/>
      <c r="D1" s="166"/>
      <c r="E1" s="166"/>
      <c r="F1" s="166"/>
      <c r="G1" s="167"/>
      <c r="H1" s="168" t="s">
        <v>380</v>
      </c>
      <c r="I1" s="169"/>
      <c r="J1" s="169"/>
      <c r="K1" s="169"/>
      <c r="L1" s="169"/>
      <c r="M1" s="169"/>
      <c r="N1" s="169"/>
      <c r="O1" s="169"/>
      <c r="P1" s="169"/>
      <c r="Q1" s="169"/>
      <c r="R1" s="169"/>
      <c r="S1" s="169"/>
      <c r="T1" s="169"/>
      <c r="U1" s="169"/>
      <c r="V1" s="169"/>
      <c r="W1" s="169"/>
      <c r="X1" s="170"/>
    </row>
    <row r="2" spans="1:41" s="10" customFormat="1" ht="36" customHeight="1" x14ac:dyDescent="0.15">
      <c r="A2" s="171" t="s">
        <v>228</v>
      </c>
      <c r="B2" s="172"/>
      <c r="C2" s="172"/>
      <c r="D2" s="172"/>
      <c r="E2" s="172"/>
      <c r="F2" s="172"/>
      <c r="G2" s="172"/>
      <c r="H2" s="173" t="s">
        <v>258</v>
      </c>
      <c r="I2" s="174"/>
      <c r="J2" s="174"/>
      <c r="K2" s="174"/>
      <c r="L2" s="174"/>
      <c r="M2" s="174"/>
      <c r="N2" s="174"/>
      <c r="O2" s="174"/>
      <c r="P2" s="174"/>
      <c r="Q2" s="174"/>
      <c r="R2" s="174"/>
      <c r="S2" s="174"/>
      <c r="T2" s="174"/>
      <c r="U2" s="174"/>
      <c r="V2" s="174"/>
      <c r="W2" s="174"/>
      <c r="X2" s="175"/>
    </row>
    <row r="3" spans="1:41" s="11" customFormat="1" ht="24" customHeight="1" x14ac:dyDescent="0.15">
      <c r="A3" s="210" t="s">
        <v>170</v>
      </c>
      <c r="B3" s="210"/>
      <c r="C3" s="210"/>
      <c r="D3" s="210"/>
      <c r="E3" s="210"/>
      <c r="F3" s="210"/>
      <c r="G3" s="210"/>
      <c r="H3" s="210"/>
      <c r="I3" s="210"/>
      <c r="J3" s="210"/>
      <c r="K3" s="210"/>
      <c r="L3" s="210"/>
      <c r="M3" s="210"/>
      <c r="N3" s="185" t="s">
        <v>173</v>
      </c>
      <c r="O3" s="185"/>
      <c r="P3" s="186"/>
      <c r="Q3" s="186"/>
      <c r="R3" s="4" t="s">
        <v>54</v>
      </c>
      <c r="S3" s="186"/>
      <c r="T3" s="186"/>
      <c r="U3" s="4" t="s">
        <v>55</v>
      </c>
      <c r="V3" s="4" t="s">
        <v>34</v>
      </c>
      <c r="W3" s="19"/>
      <c r="X3" s="4" t="s">
        <v>35</v>
      </c>
    </row>
    <row r="4" spans="1:41" s="2" customFormat="1" ht="24" customHeight="1" x14ac:dyDescent="0.15">
      <c r="A4" s="164" t="s">
        <v>167</v>
      </c>
      <c r="B4" s="164"/>
      <c r="C4" s="164"/>
      <c r="D4" s="128"/>
      <c r="E4" s="129"/>
      <c r="F4" s="129"/>
      <c r="G4" s="129"/>
      <c r="H4" s="129"/>
      <c r="I4" s="129"/>
      <c r="J4" s="129"/>
      <c r="K4" s="129"/>
      <c r="L4" s="129"/>
      <c r="M4" s="129"/>
      <c r="N4" s="129"/>
      <c r="O4" s="129"/>
      <c r="P4" s="129"/>
      <c r="Q4" s="129"/>
      <c r="R4" s="129"/>
      <c r="S4" s="129"/>
      <c r="T4" s="129"/>
      <c r="U4" s="129"/>
      <c r="V4" s="129"/>
      <c r="W4" s="129"/>
      <c r="X4" s="130"/>
      <c r="AC4" s="3"/>
      <c r="AD4" s="3"/>
    </row>
    <row r="5" spans="1:41" s="2" customFormat="1" ht="24" customHeight="1" x14ac:dyDescent="0.15">
      <c r="A5" s="182" t="s">
        <v>206</v>
      </c>
      <c r="B5" s="182"/>
      <c r="C5" s="182"/>
      <c r="D5" s="163"/>
      <c r="E5" s="163"/>
      <c r="F5" s="163"/>
      <c r="G5" s="163"/>
      <c r="H5" s="163"/>
      <c r="I5" s="163"/>
      <c r="J5" s="163"/>
      <c r="K5" s="163"/>
      <c r="L5" s="163"/>
      <c r="M5" s="163"/>
      <c r="N5" s="164" t="s">
        <v>0</v>
      </c>
      <c r="O5" s="164"/>
      <c r="P5" s="164"/>
      <c r="Q5" s="163"/>
      <c r="R5" s="163"/>
      <c r="S5" s="163"/>
      <c r="T5" s="163"/>
      <c r="U5" s="163"/>
      <c r="V5" s="163"/>
      <c r="W5" s="163"/>
      <c r="X5" s="163"/>
      <c r="AC5" s="3"/>
      <c r="AD5" s="3"/>
    </row>
    <row r="6" spans="1:41" s="2" customFormat="1" ht="24" customHeight="1" x14ac:dyDescent="0.15">
      <c r="A6" s="164" t="s">
        <v>369</v>
      </c>
      <c r="B6" s="164"/>
      <c r="C6" s="164"/>
      <c r="D6" s="163"/>
      <c r="E6" s="163"/>
      <c r="F6" s="163"/>
      <c r="G6" s="163"/>
      <c r="H6" s="163"/>
      <c r="I6" s="163"/>
      <c r="J6" s="163"/>
      <c r="K6" s="163"/>
      <c r="L6" s="163"/>
      <c r="M6" s="163"/>
      <c r="N6" s="162" t="s">
        <v>370</v>
      </c>
      <c r="O6" s="162"/>
      <c r="P6" s="162"/>
      <c r="Q6" s="163"/>
      <c r="R6" s="163"/>
      <c r="S6" s="163"/>
      <c r="T6" s="163"/>
      <c r="U6" s="163"/>
      <c r="V6" s="163"/>
      <c r="W6" s="163"/>
      <c r="X6" s="163"/>
    </row>
    <row r="7" spans="1:41" s="2" customFormat="1" ht="20.100000000000001" customHeight="1" x14ac:dyDescent="0.2">
      <c r="AD7" s="65"/>
      <c r="AO7" s="66"/>
    </row>
    <row r="8" spans="1:41" s="3" customFormat="1" ht="19.5" customHeight="1" x14ac:dyDescent="0.2">
      <c r="A8" s="14" t="s">
        <v>342</v>
      </c>
      <c r="AD8" s="65"/>
      <c r="AO8" s="67"/>
    </row>
    <row r="9" spans="1:41" s="2" customFormat="1" ht="12" customHeight="1" x14ac:dyDescent="0.15">
      <c r="A9" s="2" t="s">
        <v>382</v>
      </c>
      <c r="AO9" s="66"/>
    </row>
    <row r="10" spans="1:41" s="12" customFormat="1" ht="15.75" x14ac:dyDescent="0.15">
      <c r="A10" s="215" t="s">
        <v>315</v>
      </c>
      <c r="B10" s="157"/>
      <c r="C10" s="158"/>
      <c r="D10" s="215" t="s">
        <v>314</v>
      </c>
      <c r="E10" s="157"/>
      <c r="F10" s="157"/>
      <c r="G10" s="157"/>
      <c r="H10" s="157"/>
      <c r="I10" s="157"/>
      <c r="J10" s="157"/>
      <c r="K10" s="157"/>
      <c r="L10" s="157"/>
      <c r="M10" s="157"/>
      <c r="N10" s="157"/>
      <c r="O10" s="157"/>
      <c r="P10" s="158"/>
      <c r="Q10" s="222" t="s">
        <v>175</v>
      </c>
      <c r="R10" s="222"/>
      <c r="S10" s="222"/>
      <c r="T10" s="222"/>
      <c r="U10" s="222" t="s">
        <v>343</v>
      </c>
      <c r="V10" s="222"/>
      <c r="W10" s="222"/>
      <c r="X10" s="222"/>
    </row>
    <row r="11" spans="1:41" s="2" customFormat="1" ht="25.5" customHeight="1" x14ac:dyDescent="0.15">
      <c r="A11" s="283" t="s">
        <v>259</v>
      </c>
      <c r="B11" s="284"/>
      <c r="C11" s="285"/>
      <c r="D11" s="420" t="s">
        <v>392</v>
      </c>
      <c r="E11" s="421"/>
      <c r="F11" s="421"/>
      <c r="G11" s="421"/>
      <c r="H11" s="421"/>
      <c r="I11" s="421"/>
      <c r="J11" s="421"/>
      <c r="K11" s="421"/>
      <c r="L11" s="421"/>
      <c r="M11" s="421"/>
      <c r="N11" s="421"/>
      <c r="O11" s="421"/>
      <c r="P11" s="422"/>
      <c r="Q11" s="432">
        <v>20000</v>
      </c>
      <c r="R11" s="433"/>
      <c r="S11" s="433"/>
      <c r="T11" s="422" t="s">
        <v>28</v>
      </c>
      <c r="U11" s="426"/>
      <c r="V11" s="427"/>
      <c r="W11" s="427"/>
      <c r="X11" s="428"/>
    </row>
    <row r="12" spans="1:41" s="2" customFormat="1" ht="25.5" customHeight="1" x14ac:dyDescent="0.15">
      <c r="A12" s="286"/>
      <c r="B12" s="287"/>
      <c r="C12" s="288"/>
      <c r="D12" s="423"/>
      <c r="E12" s="424"/>
      <c r="F12" s="424"/>
      <c r="G12" s="424"/>
      <c r="H12" s="424"/>
      <c r="I12" s="424"/>
      <c r="J12" s="424"/>
      <c r="K12" s="424"/>
      <c r="L12" s="424"/>
      <c r="M12" s="424"/>
      <c r="N12" s="424"/>
      <c r="O12" s="424"/>
      <c r="P12" s="425"/>
      <c r="Q12" s="434"/>
      <c r="R12" s="435"/>
      <c r="S12" s="435"/>
      <c r="T12" s="425"/>
      <c r="U12" s="429"/>
      <c r="V12" s="430"/>
      <c r="W12" s="430"/>
      <c r="X12" s="431"/>
    </row>
    <row r="13" spans="1:41" s="3" customFormat="1" ht="21" customHeight="1" x14ac:dyDescent="0.15">
      <c r="A13" s="11" t="s">
        <v>119</v>
      </c>
    </row>
    <row r="14" spans="1:41" s="2" customFormat="1" ht="20.100000000000001" customHeight="1" x14ac:dyDescent="0.15">
      <c r="A14" s="164" t="s">
        <v>8</v>
      </c>
      <c r="B14" s="164"/>
      <c r="C14" s="164"/>
      <c r="D14" s="100"/>
      <c r="E14" s="101"/>
      <c r="F14" s="101"/>
      <c r="G14" s="101"/>
      <c r="H14" s="101"/>
      <c r="I14" s="101"/>
      <c r="J14" s="101"/>
      <c r="K14" s="101"/>
      <c r="L14" s="101"/>
      <c r="M14" s="102"/>
      <c r="N14" s="97" t="s">
        <v>369</v>
      </c>
      <c r="O14" s="98"/>
      <c r="P14" s="99"/>
      <c r="Q14" s="200"/>
      <c r="R14" s="200"/>
      <c r="S14" s="200"/>
      <c r="T14" s="200"/>
      <c r="U14" s="200"/>
      <c r="V14" s="200"/>
      <c r="W14" s="200"/>
      <c r="X14" s="200"/>
    </row>
    <row r="15" spans="1:41" s="2" customFormat="1" ht="9.9499999999999993" customHeight="1" x14ac:dyDescent="0.15">
      <c r="O15" s="66"/>
      <c r="X15" s="68"/>
    </row>
    <row r="16" spans="1:41" s="3" customFormat="1" ht="20.100000000000001" customHeight="1" thickBot="1" x14ac:dyDescent="0.2">
      <c r="A16" s="3" t="s">
        <v>229</v>
      </c>
    </row>
    <row r="17" spans="1:24" s="2" customFormat="1" ht="20.100000000000001" customHeight="1" x14ac:dyDescent="0.15">
      <c r="A17" s="51"/>
      <c r="B17" s="52"/>
      <c r="C17" s="52"/>
      <c r="D17" s="52"/>
      <c r="E17" s="52"/>
      <c r="F17" s="52"/>
      <c r="G17" s="21"/>
      <c r="H17" s="21"/>
      <c r="I17" s="21"/>
      <c r="J17" s="21"/>
      <c r="K17" s="21"/>
      <c r="L17" s="21"/>
      <c r="M17" s="21"/>
      <c r="N17" s="21"/>
      <c r="O17" s="21"/>
      <c r="P17" s="21"/>
      <c r="Q17" s="21"/>
      <c r="R17" s="21"/>
      <c r="S17" s="21"/>
      <c r="T17" s="21"/>
      <c r="U17" s="21"/>
      <c r="V17" s="21"/>
      <c r="W17" s="21"/>
      <c r="X17" s="22"/>
    </row>
    <row r="18" spans="1:24" s="2" customFormat="1" ht="20.100000000000001" customHeight="1" x14ac:dyDescent="0.15">
      <c r="A18" s="53"/>
      <c r="B18" s="54"/>
      <c r="C18" s="54"/>
      <c r="D18" s="54"/>
      <c r="E18" s="54"/>
      <c r="F18" s="54"/>
      <c r="G18" s="24"/>
      <c r="H18" s="24"/>
      <c r="I18" s="24"/>
      <c r="J18" s="24"/>
      <c r="K18" s="24"/>
      <c r="L18" s="24"/>
      <c r="M18" s="24"/>
      <c r="N18" s="24"/>
      <c r="O18" s="24"/>
      <c r="P18" s="24"/>
      <c r="Q18" s="24"/>
      <c r="R18" s="24"/>
      <c r="S18" s="24"/>
      <c r="T18" s="24"/>
      <c r="U18" s="24"/>
      <c r="V18" s="24"/>
      <c r="W18" s="24"/>
      <c r="X18" s="25"/>
    </row>
    <row r="19" spans="1:24" s="2" customFormat="1" ht="20.100000000000001" customHeight="1" x14ac:dyDescent="0.15">
      <c r="A19" s="53"/>
      <c r="B19" s="54"/>
      <c r="C19" s="54"/>
      <c r="D19" s="54"/>
      <c r="E19" s="54"/>
      <c r="F19" s="54"/>
      <c r="G19" s="24"/>
      <c r="H19" s="24"/>
      <c r="I19" s="24"/>
      <c r="J19" s="24"/>
      <c r="K19" s="24"/>
      <c r="L19" s="24"/>
      <c r="M19" s="24"/>
      <c r="N19" s="24"/>
      <c r="O19" s="24"/>
      <c r="P19" s="24"/>
      <c r="Q19" s="24"/>
      <c r="R19" s="24"/>
      <c r="S19" s="24"/>
      <c r="T19" s="24"/>
      <c r="U19" s="24"/>
      <c r="V19" s="24"/>
      <c r="W19" s="24"/>
      <c r="X19" s="25"/>
    </row>
    <row r="20" spans="1:24" s="2" customFormat="1" ht="20.100000000000001" customHeight="1" x14ac:dyDescent="0.15">
      <c r="A20" s="53"/>
      <c r="B20" s="54"/>
      <c r="C20" s="54"/>
      <c r="D20" s="54"/>
      <c r="E20" s="54"/>
      <c r="F20" s="54"/>
      <c r="G20" s="24"/>
      <c r="H20" s="24"/>
      <c r="I20" s="24"/>
      <c r="J20" s="24"/>
      <c r="K20" s="24"/>
      <c r="L20" s="24"/>
      <c r="M20" s="24"/>
      <c r="N20" s="24"/>
      <c r="O20" s="24"/>
      <c r="P20" s="24"/>
      <c r="Q20" s="24"/>
      <c r="R20" s="24"/>
      <c r="S20" s="24"/>
      <c r="T20" s="24"/>
      <c r="U20" s="24"/>
      <c r="V20" s="24"/>
      <c r="W20" s="24"/>
      <c r="X20" s="25"/>
    </row>
    <row r="21" spans="1:24" s="2" customFormat="1" ht="20.100000000000001" customHeight="1" x14ac:dyDescent="0.15">
      <c r="A21" s="53"/>
      <c r="B21" s="54"/>
      <c r="C21" s="54"/>
      <c r="D21" s="54"/>
      <c r="E21" s="54"/>
      <c r="F21" s="54"/>
      <c r="G21" s="24"/>
      <c r="H21" s="24"/>
      <c r="I21" s="24"/>
      <c r="J21" s="24"/>
      <c r="K21" s="24"/>
      <c r="L21" s="24"/>
      <c r="M21" s="24"/>
      <c r="N21" s="24"/>
      <c r="O21" s="24"/>
      <c r="P21" s="24"/>
      <c r="Q21" s="24"/>
      <c r="R21" s="24"/>
      <c r="S21" s="24"/>
      <c r="T21" s="24"/>
      <c r="U21" s="24"/>
      <c r="V21" s="24"/>
      <c r="W21" s="24"/>
      <c r="X21" s="25"/>
    </row>
    <row r="22" spans="1:24" s="2" customFormat="1" ht="20.100000000000001" customHeight="1" x14ac:dyDescent="0.15">
      <c r="A22" s="53"/>
      <c r="B22" s="54"/>
      <c r="C22" s="54"/>
      <c r="D22" s="54"/>
      <c r="E22" s="54"/>
      <c r="F22" s="54"/>
      <c r="G22" s="24"/>
      <c r="H22" s="24"/>
      <c r="I22" s="24"/>
      <c r="J22" s="24"/>
      <c r="K22" s="24"/>
      <c r="L22" s="24"/>
      <c r="M22" s="24"/>
      <c r="N22" s="24"/>
      <c r="O22" s="24"/>
      <c r="P22" s="24"/>
      <c r="Q22" s="24"/>
      <c r="R22" s="24"/>
      <c r="S22" s="24"/>
      <c r="T22" s="24"/>
      <c r="U22" s="24"/>
      <c r="V22" s="24"/>
      <c r="W22" s="24"/>
      <c r="X22" s="25"/>
    </row>
    <row r="23" spans="1:24" s="2" customFormat="1" ht="20.100000000000001" customHeight="1" x14ac:dyDescent="0.15">
      <c r="A23" s="53"/>
      <c r="B23" s="54"/>
      <c r="C23" s="54"/>
      <c r="D23" s="54"/>
      <c r="E23" s="54"/>
      <c r="F23" s="54"/>
      <c r="G23" s="24"/>
      <c r="H23" s="24"/>
      <c r="I23" s="24"/>
      <c r="J23" s="24"/>
      <c r="K23" s="24"/>
      <c r="L23" s="24"/>
      <c r="M23" s="24"/>
      <c r="N23" s="24"/>
      <c r="O23" s="24"/>
      <c r="P23" s="24"/>
      <c r="Q23" s="24"/>
      <c r="R23" s="24"/>
      <c r="S23" s="24"/>
      <c r="T23" s="24"/>
      <c r="U23" s="24"/>
      <c r="V23" s="24"/>
      <c r="W23" s="24"/>
      <c r="X23" s="25"/>
    </row>
    <row r="24" spans="1:24" s="2" customFormat="1" ht="20.100000000000001" customHeight="1" x14ac:dyDescent="0.15">
      <c r="A24" s="53"/>
      <c r="B24" s="54"/>
      <c r="C24" s="54"/>
      <c r="D24" s="54"/>
      <c r="E24" s="54"/>
      <c r="F24" s="54"/>
      <c r="G24" s="24"/>
      <c r="H24" s="24"/>
      <c r="I24" s="24"/>
      <c r="J24" s="24"/>
      <c r="K24" s="24"/>
      <c r="L24" s="24"/>
      <c r="M24" s="24"/>
      <c r="N24" s="24"/>
      <c r="O24" s="24"/>
      <c r="P24" s="24"/>
      <c r="Q24" s="24"/>
      <c r="R24" s="24"/>
      <c r="S24" s="24"/>
      <c r="T24" s="24"/>
      <c r="U24" s="24"/>
      <c r="V24" s="24"/>
      <c r="W24" s="24"/>
      <c r="X24" s="25"/>
    </row>
    <row r="25" spans="1:24" s="2" customFormat="1" ht="20.100000000000001" customHeight="1" x14ac:dyDescent="0.15">
      <c r="A25" s="53"/>
      <c r="B25" s="54"/>
      <c r="C25" s="54"/>
      <c r="D25" s="54"/>
      <c r="E25" s="54"/>
      <c r="F25" s="54"/>
      <c r="G25" s="24"/>
      <c r="H25" s="24"/>
      <c r="I25" s="24"/>
      <c r="J25" s="24"/>
      <c r="K25" s="24"/>
      <c r="L25" s="24"/>
      <c r="M25" s="24"/>
      <c r="N25" s="24"/>
      <c r="O25" s="24"/>
      <c r="P25" s="24"/>
      <c r="Q25" s="24"/>
      <c r="R25" s="24"/>
      <c r="S25" s="24"/>
      <c r="T25" s="24"/>
      <c r="U25" s="24"/>
      <c r="V25" s="24"/>
      <c r="W25" s="24"/>
      <c r="X25" s="25"/>
    </row>
    <row r="26" spans="1:24" s="2" customFormat="1" ht="20.100000000000001" customHeight="1" x14ac:dyDescent="0.15">
      <c r="A26" s="53"/>
      <c r="B26" s="54"/>
      <c r="C26" s="54"/>
      <c r="D26" s="54"/>
      <c r="E26" s="54"/>
      <c r="F26" s="54"/>
      <c r="G26" s="24"/>
      <c r="H26" s="24"/>
      <c r="I26" s="24"/>
      <c r="J26" s="24"/>
      <c r="K26" s="24"/>
      <c r="L26" s="24"/>
      <c r="M26" s="24"/>
      <c r="N26" s="24"/>
      <c r="O26" s="24"/>
      <c r="P26" s="24"/>
      <c r="Q26" s="24"/>
      <c r="R26" s="24"/>
      <c r="S26" s="24"/>
      <c r="T26" s="24"/>
      <c r="U26" s="24"/>
      <c r="V26" s="24"/>
      <c r="W26" s="24"/>
      <c r="X26" s="25"/>
    </row>
    <row r="27" spans="1:24" s="2" customFormat="1" ht="20.100000000000001" customHeight="1" x14ac:dyDescent="0.15">
      <c r="A27" s="53"/>
      <c r="B27" s="54"/>
      <c r="C27" s="54"/>
      <c r="D27" s="54"/>
      <c r="E27" s="54"/>
      <c r="F27" s="54"/>
      <c r="G27" s="24"/>
      <c r="H27" s="24"/>
      <c r="I27" s="24"/>
      <c r="J27" s="24"/>
      <c r="K27" s="24"/>
      <c r="L27" s="24"/>
      <c r="M27" s="24"/>
      <c r="N27" s="24"/>
      <c r="O27" s="24"/>
      <c r="P27" s="24"/>
      <c r="Q27" s="24"/>
      <c r="R27" s="24"/>
      <c r="S27" s="24"/>
      <c r="T27" s="24"/>
      <c r="U27" s="24"/>
      <c r="V27" s="24"/>
      <c r="W27" s="24"/>
      <c r="X27" s="25"/>
    </row>
    <row r="28" spans="1:24" s="2" customFormat="1" ht="20.100000000000001" customHeight="1" thickBot="1" x14ac:dyDescent="0.2">
      <c r="A28" s="63"/>
      <c r="B28" s="64"/>
      <c r="C28" s="64"/>
      <c r="D28" s="64"/>
      <c r="E28" s="64"/>
      <c r="F28" s="64"/>
      <c r="G28" s="27"/>
      <c r="H28" s="27"/>
      <c r="I28" s="27"/>
      <c r="J28" s="27"/>
      <c r="K28" s="27"/>
      <c r="L28" s="27"/>
      <c r="M28" s="27"/>
      <c r="N28" s="27"/>
      <c r="O28" s="27"/>
      <c r="P28" s="27"/>
      <c r="Q28" s="27"/>
      <c r="R28" s="27"/>
      <c r="S28" s="27"/>
      <c r="T28" s="27"/>
      <c r="U28" s="27"/>
      <c r="V28" s="27"/>
      <c r="W28" s="27"/>
      <c r="X28" s="28"/>
    </row>
    <row r="29" spans="1:24" s="2" customFormat="1" ht="15" customHeight="1" x14ac:dyDescent="0.15">
      <c r="A29" s="69"/>
      <c r="B29" s="70" t="s">
        <v>114</v>
      </c>
      <c r="C29" s="71"/>
      <c r="D29" s="71"/>
      <c r="E29" s="71"/>
      <c r="F29" s="71"/>
      <c r="G29" s="71"/>
      <c r="H29" s="71"/>
      <c r="I29" s="71"/>
      <c r="J29" s="71"/>
      <c r="K29" s="71"/>
      <c r="L29" s="71"/>
      <c r="M29" s="71"/>
      <c r="N29" s="71"/>
      <c r="O29" s="71"/>
      <c r="P29" s="71"/>
      <c r="Q29" s="71"/>
      <c r="R29" s="71"/>
      <c r="S29" s="71"/>
      <c r="T29" s="71"/>
      <c r="U29" s="71"/>
      <c r="V29" s="71"/>
      <c r="W29" s="71"/>
      <c r="X29" s="72"/>
    </row>
    <row r="30" spans="1:24" s="2" customFormat="1" ht="15" customHeight="1" thickBot="1" x14ac:dyDescent="0.2">
      <c r="A30" s="73"/>
      <c r="B30" s="74" t="s">
        <v>115</v>
      </c>
      <c r="C30" s="75"/>
      <c r="D30" s="75"/>
      <c r="E30" s="75"/>
      <c r="F30" s="289"/>
      <c r="G30" s="289"/>
      <c r="H30" s="75" t="s">
        <v>54</v>
      </c>
      <c r="I30" s="289"/>
      <c r="J30" s="289"/>
      <c r="K30" s="75" t="s">
        <v>116</v>
      </c>
      <c r="L30" s="75"/>
      <c r="M30" s="75"/>
      <c r="N30" s="75"/>
      <c r="O30" s="75"/>
      <c r="P30" s="75"/>
      <c r="Q30" s="75"/>
      <c r="R30" s="75"/>
      <c r="S30" s="75"/>
      <c r="T30" s="75"/>
      <c r="U30" s="75"/>
      <c r="V30" s="75"/>
      <c r="W30" s="75"/>
      <c r="X30" s="76"/>
    </row>
    <row r="31" spans="1:24" s="2" customFormat="1" ht="12" customHeight="1" x14ac:dyDescent="0.15"/>
    <row r="32" spans="1:24" s="3" customFormat="1" ht="19.5" customHeight="1" x14ac:dyDescent="0.15">
      <c r="A32" s="290" t="s">
        <v>96</v>
      </c>
      <c r="B32" s="290"/>
      <c r="C32" s="290"/>
      <c r="D32" s="279" t="s">
        <v>153</v>
      </c>
      <c r="E32" s="279"/>
      <c r="F32" s="279"/>
      <c r="G32" s="279"/>
      <c r="H32" s="279"/>
      <c r="I32" s="279"/>
      <c r="J32" s="279"/>
      <c r="K32" s="279"/>
      <c r="L32" s="279"/>
      <c r="M32" s="279"/>
      <c r="N32" s="279"/>
      <c r="O32" s="279"/>
      <c r="P32" s="279"/>
      <c r="Q32" s="279"/>
      <c r="R32" s="279"/>
      <c r="S32" s="279"/>
      <c r="T32" s="279"/>
      <c r="U32" s="279"/>
      <c r="V32" s="279"/>
      <c r="W32" s="279"/>
      <c r="X32" s="279"/>
    </row>
    <row r="33" spans="1:24" s="2" customFormat="1" ht="20.100000000000001" customHeight="1" x14ac:dyDescent="0.15">
      <c r="A33" s="29"/>
      <c r="B33" s="280" t="s">
        <v>338</v>
      </c>
      <c r="C33" s="280"/>
      <c r="D33" s="280"/>
      <c r="E33" s="280"/>
      <c r="F33" s="280"/>
      <c r="G33" s="280"/>
      <c r="H33" s="280"/>
      <c r="I33" s="280"/>
      <c r="J33" s="280"/>
      <c r="K33" s="280"/>
      <c r="L33" s="280"/>
      <c r="M33" s="280"/>
      <c r="N33" s="280"/>
      <c r="O33" s="280"/>
      <c r="P33" s="280"/>
      <c r="Q33" s="280"/>
      <c r="R33" s="280"/>
      <c r="S33" s="280"/>
      <c r="T33" s="280"/>
      <c r="U33" s="280"/>
      <c r="V33" s="280"/>
      <c r="W33" s="280"/>
      <c r="X33" s="280"/>
    </row>
    <row r="34" spans="1:24" s="2" customFormat="1" ht="20.100000000000001" customHeight="1" x14ac:dyDescent="0.15">
      <c r="A34" s="29"/>
      <c r="B34" s="281" t="s">
        <v>221</v>
      </c>
      <c r="C34" s="280"/>
      <c r="D34" s="280"/>
      <c r="E34" s="280"/>
      <c r="F34" s="280"/>
      <c r="G34" s="280"/>
      <c r="H34" s="280"/>
      <c r="I34" s="280"/>
      <c r="J34" s="280"/>
      <c r="K34" s="280"/>
      <c r="L34" s="280"/>
      <c r="M34" s="280"/>
      <c r="N34" s="280"/>
      <c r="O34" s="280"/>
      <c r="P34" s="280"/>
      <c r="Q34" s="280"/>
      <c r="R34" s="280"/>
      <c r="S34" s="280"/>
      <c r="T34" s="280"/>
      <c r="U34" s="280"/>
      <c r="V34" s="280"/>
      <c r="W34" s="280"/>
      <c r="X34" s="280"/>
    </row>
    <row r="35" spans="1:24" s="2" customFormat="1" ht="24" customHeight="1" x14ac:dyDescent="0.15">
      <c r="A35" s="189" t="s">
        <v>125</v>
      </c>
      <c r="B35" s="120"/>
      <c r="C35" s="121"/>
      <c r="D35" s="100"/>
      <c r="E35" s="101"/>
      <c r="F35" s="101"/>
      <c r="G35" s="101"/>
      <c r="H35" s="101"/>
      <c r="I35" s="101"/>
      <c r="J35" s="101"/>
      <c r="K35" s="101"/>
      <c r="L35" s="101"/>
      <c r="M35" s="102"/>
      <c r="N35" s="144" t="s">
        <v>58</v>
      </c>
      <c r="O35" s="145"/>
      <c r="P35" s="146"/>
      <c r="Q35" s="187"/>
      <c r="R35" s="187"/>
      <c r="S35" s="187"/>
      <c r="T35" s="187"/>
      <c r="U35" s="187"/>
      <c r="V35" s="187"/>
      <c r="W35" s="187"/>
      <c r="X35" s="188"/>
    </row>
    <row r="36" spans="1:24" s="2" customFormat="1" ht="24" customHeight="1" x14ac:dyDescent="0.15">
      <c r="A36" s="119" t="s">
        <v>8</v>
      </c>
      <c r="B36" s="120"/>
      <c r="C36" s="121"/>
      <c r="D36" s="100"/>
      <c r="E36" s="101"/>
      <c r="F36" s="101"/>
      <c r="G36" s="101"/>
      <c r="H36" s="101"/>
      <c r="I36" s="101"/>
      <c r="J36" s="101"/>
      <c r="K36" s="101"/>
      <c r="L36" s="101"/>
      <c r="M36" s="102"/>
      <c r="N36" s="97" t="s">
        <v>369</v>
      </c>
      <c r="O36" s="98"/>
      <c r="P36" s="99"/>
      <c r="Q36" s="187"/>
      <c r="R36" s="187"/>
      <c r="S36" s="187"/>
      <c r="T36" s="187"/>
      <c r="U36" s="187"/>
      <c r="V36" s="187"/>
      <c r="W36" s="187"/>
      <c r="X36" s="188"/>
    </row>
    <row r="37" spans="1:24" s="2" customFormat="1" ht="12" customHeight="1" x14ac:dyDescent="0.15">
      <c r="A37" s="119" t="s">
        <v>10</v>
      </c>
      <c r="B37" s="120"/>
      <c r="C37" s="121"/>
      <c r="D37" s="38" t="s">
        <v>11</v>
      </c>
      <c r="E37" s="112" t="s">
        <v>12</v>
      </c>
      <c r="F37" s="112"/>
      <c r="G37" s="112"/>
      <c r="H37" s="113"/>
      <c r="I37" s="113"/>
      <c r="J37" s="113"/>
      <c r="K37" s="113"/>
      <c r="L37" s="113"/>
      <c r="M37" s="113"/>
      <c r="N37" s="113"/>
      <c r="O37" s="113"/>
      <c r="P37" s="113"/>
      <c r="Q37" s="113"/>
      <c r="R37" s="113"/>
      <c r="S37" s="113"/>
      <c r="T37" s="113"/>
      <c r="U37" s="113"/>
      <c r="V37" s="113"/>
      <c r="W37" s="113"/>
      <c r="X37" s="114"/>
    </row>
    <row r="38" spans="1:24" s="2" customFormat="1" ht="12" customHeight="1" x14ac:dyDescent="0.15">
      <c r="A38" s="122"/>
      <c r="B38" s="123"/>
      <c r="C38" s="124"/>
      <c r="D38" s="117"/>
      <c r="E38" s="118"/>
      <c r="F38" s="118"/>
      <c r="G38" s="118"/>
      <c r="H38" s="115"/>
      <c r="I38" s="115"/>
      <c r="J38" s="115"/>
      <c r="K38" s="115"/>
      <c r="L38" s="115"/>
      <c r="M38" s="115"/>
      <c r="N38" s="115"/>
      <c r="O38" s="115"/>
      <c r="P38" s="115"/>
      <c r="Q38" s="115"/>
      <c r="R38" s="115"/>
      <c r="S38" s="115"/>
      <c r="T38" s="115"/>
      <c r="U38" s="115"/>
      <c r="V38" s="115"/>
      <c r="W38" s="115"/>
      <c r="X38" s="116"/>
    </row>
    <row r="39" spans="1:24" s="2" customFormat="1" ht="10.5" customHeight="1" x14ac:dyDescent="0.15">
      <c r="A39" s="48"/>
      <c r="B39" s="48"/>
      <c r="C39" s="48"/>
      <c r="D39" s="49"/>
      <c r="E39" s="49"/>
      <c r="F39" s="49"/>
      <c r="G39" s="50"/>
      <c r="H39" s="50"/>
      <c r="I39" s="50"/>
      <c r="J39" s="50"/>
      <c r="K39" s="50"/>
      <c r="L39" s="50"/>
      <c r="M39" s="50"/>
      <c r="N39" s="50"/>
      <c r="O39" s="50"/>
      <c r="P39" s="50"/>
      <c r="Q39" s="50"/>
      <c r="R39" s="50"/>
      <c r="S39" s="50"/>
      <c r="T39" s="50"/>
      <c r="U39" s="50"/>
      <c r="V39" s="50"/>
      <c r="W39" s="50"/>
      <c r="X39" s="50"/>
    </row>
    <row r="40" spans="1:24" s="2" customFormat="1" ht="12" customHeight="1" x14ac:dyDescent="0.15"/>
    <row r="41" spans="1:24" s="2" customFormat="1" ht="12" customHeight="1" x14ac:dyDescent="0.15">
      <c r="A41" s="7" t="s">
        <v>165</v>
      </c>
      <c r="B41" s="7"/>
      <c r="C41" s="7"/>
      <c r="D41" s="7"/>
      <c r="E41" s="7"/>
      <c r="F41" s="7"/>
      <c r="G41" s="7"/>
      <c r="H41" s="7"/>
      <c r="I41" s="7"/>
      <c r="J41" s="7"/>
    </row>
    <row r="42" spans="1:24" s="2" customFormat="1" ht="12" customHeight="1" x14ac:dyDescent="0.15">
      <c r="A42" s="103" t="s">
        <v>230</v>
      </c>
      <c r="B42" s="103"/>
      <c r="C42" s="103"/>
      <c r="D42" s="103"/>
      <c r="E42" s="103"/>
      <c r="F42" s="103"/>
      <c r="G42" s="103"/>
      <c r="H42" s="103"/>
      <c r="I42" s="103"/>
      <c r="J42" s="103"/>
      <c r="K42" s="105" t="s">
        <v>117</v>
      </c>
      <c r="L42" s="105"/>
      <c r="M42" s="105"/>
      <c r="N42" s="105"/>
      <c r="O42" s="105"/>
      <c r="P42" s="105"/>
      <c r="Q42" s="105"/>
      <c r="R42" s="105"/>
      <c r="S42" s="105"/>
      <c r="T42" s="105"/>
      <c r="U42" s="105"/>
      <c r="V42" s="105"/>
      <c r="W42" s="105"/>
      <c r="X42" s="105"/>
    </row>
    <row r="43" spans="1:24" s="2" customFormat="1" ht="12" customHeight="1" x14ac:dyDescent="0.15">
      <c r="A43" s="103"/>
      <c r="B43" s="103"/>
      <c r="C43" s="103"/>
      <c r="D43" s="103"/>
      <c r="E43" s="103"/>
      <c r="F43" s="103"/>
      <c r="G43" s="103"/>
      <c r="H43" s="103"/>
      <c r="I43" s="103"/>
      <c r="J43" s="103"/>
      <c r="K43" s="105" t="s">
        <v>372</v>
      </c>
      <c r="L43" s="105"/>
      <c r="M43" s="105"/>
      <c r="N43" s="105"/>
      <c r="O43" s="105"/>
      <c r="P43" s="105"/>
      <c r="Q43" s="105"/>
      <c r="R43" s="105"/>
      <c r="S43" s="105"/>
      <c r="T43" s="105"/>
      <c r="U43" s="105"/>
      <c r="V43" s="105"/>
      <c r="W43" s="105"/>
      <c r="X43" s="105"/>
    </row>
    <row r="44" spans="1:24" s="2" customFormat="1" ht="12" customHeight="1" x14ac:dyDescent="0.15">
      <c r="K44" s="282" t="s">
        <v>118</v>
      </c>
      <c r="L44" s="105"/>
      <c r="M44" s="105"/>
      <c r="N44" s="105"/>
      <c r="O44" s="105"/>
      <c r="P44" s="105"/>
      <c r="Q44" s="105"/>
      <c r="R44" s="105"/>
      <c r="S44" s="105"/>
      <c r="T44" s="105"/>
      <c r="U44" s="105"/>
      <c r="V44" s="105"/>
      <c r="W44" s="105"/>
      <c r="X44" s="105"/>
    </row>
    <row r="45" spans="1:24" s="2" customFormat="1" ht="12" customHeight="1" x14ac:dyDescent="0.15"/>
    <row r="46" spans="1:24" s="2" customFormat="1" ht="12" customHeight="1" x14ac:dyDescent="0.15"/>
    <row r="47" spans="1:24" s="2" customFormat="1" ht="12" customHeight="1" x14ac:dyDescent="0.15"/>
    <row r="48" spans="1:24" s="2" customFormat="1" ht="12" customHeight="1" x14ac:dyDescent="0.15"/>
    <row r="49" s="2" customFormat="1" ht="12" customHeight="1" x14ac:dyDescent="0.15"/>
    <row r="50" s="2" customFormat="1" ht="12" customHeight="1" x14ac:dyDescent="0.15"/>
    <row r="51" s="2" customFormat="1" ht="12" customHeight="1" x14ac:dyDescent="0.15"/>
  </sheetData>
  <sheetProtection selectLockedCells="1"/>
  <mergeCells count="53">
    <mergeCell ref="K44:X44"/>
    <mergeCell ref="A11:C12"/>
    <mergeCell ref="A37:C38"/>
    <mergeCell ref="E37:G37"/>
    <mergeCell ref="H37:X38"/>
    <mergeCell ref="D38:G38"/>
    <mergeCell ref="A42:J43"/>
    <mergeCell ref="K42:X42"/>
    <mergeCell ref="K43:X43"/>
    <mergeCell ref="A35:C35"/>
    <mergeCell ref="Q35:X35"/>
    <mergeCell ref="A36:C36"/>
    <mergeCell ref="Q36:X36"/>
    <mergeCell ref="F30:G30"/>
    <mergeCell ref="I30:J30"/>
    <mergeCell ref="A32:C32"/>
    <mergeCell ref="B33:X33"/>
    <mergeCell ref="B34:X34"/>
    <mergeCell ref="N36:P36"/>
    <mergeCell ref="N35:P35"/>
    <mergeCell ref="D36:M36"/>
    <mergeCell ref="D35:M35"/>
    <mergeCell ref="A14:C14"/>
    <mergeCell ref="Q14:X14"/>
    <mergeCell ref="N14:P14"/>
    <mergeCell ref="D14:M14"/>
    <mergeCell ref="D32:X32"/>
    <mergeCell ref="D11:P12"/>
    <mergeCell ref="Q11:S12"/>
    <mergeCell ref="T11:T12"/>
    <mergeCell ref="U11:X12"/>
    <mergeCell ref="Q6:X6"/>
    <mergeCell ref="Q10:T10"/>
    <mergeCell ref="U10:X10"/>
    <mergeCell ref="A10:C10"/>
    <mergeCell ref="D10:P10"/>
    <mergeCell ref="A6:C6"/>
    <mergeCell ref="D6:M6"/>
    <mergeCell ref="N6:P6"/>
    <mergeCell ref="Q5:X5"/>
    <mergeCell ref="D4:X4"/>
    <mergeCell ref="A1:G1"/>
    <mergeCell ref="H1:X1"/>
    <mergeCell ref="A2:G2"/>
    <mergeCell ref="H2:X2"/>
    <mergeCell ref="A3:M3"/>
    <mergeCell ref="N3:O3"/>
    <mergeCell ref="P3:Q3"/>
    <mergeCell ref="S3:T3"/>
    <mergeCell ref="A4:C4"/>
    <mergeCell ref="A5:C5"/>
    <mergeCell ref="D5:M5"/>
    <mergeCell ref="N5:P5"/>
  </mergeCells>
  <phoneticPr fontId="1"/>
  <pageMargins left="0.98425196850393704" right="0.39370078740157483" top="0.6692913385826772" bottom="0.3937007874015748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4" r:id="rId4" name="Check Box 2">
              <controlPr defaultSize="0" autoFill="0" autoLine="0" autoPict="0">
                <anchor moveWithCells="1">
                  <from>
                    <xdr:col>0</xdr:col>
                    <xdr:colOff>0</xdr:colOff>
                    <xdr:row>28</xdr:row>
                    <xdr:rowOff>0</xdr:rowOff>
                  </from>
                  <to>
                    <xdr:col>1</xdr:col>
                    <xdr:colOff>0</xdr:colOff>
                    <xdr:row>29</xdr:row>
                    <xdr:rowOff>0</xdr:rowOff>
                  </to>
                </anchor>
              </controlPr>
            </control>
          </mc:Choice>
        </mc:AlternateContent>
        <mc:AlternateContent xmlns:mc="http://schemas.openxmlformats.org/markup-compatibility/2006">
          <mc:Choice Requires="x14">
            <control shapeId="18435" r:id="rId5" name="Check Box 3">
              <controlPr defaultSize="0" autoFill="0" autoLine="0" autoPict="0">
                <anchor moveWithCells="1">
                  <from>
                    <xdr:col>0</xdr:col>
                    <xdr:colOff>0</xdr:colOff>
                    <xdr:row>33</xdr:row>
                    <xdr:rowOff>0</xdr:rowOff>
                  </from>
                  <to>
                    <xdr:col>1</xdr:col>
                    <xdr:colOff>0</xdr:colOff>
                    <xdr:row>34</xdr:row>
                    <xdr:rowOff>0</xdr:rowOff>
                  </to>
                </anchor>
              </controlPr>
            </control>
          </mc:Choice>
        </mc:AlternateContent>
        <mc:AlternateContent xmlns:mc="http://schemas.openxmlformats.org/markup-compatibility/2006">
          <mc:Choice Requires="x14">
            <control shapeId="18436" r:id="rId6" name="Check Box 4">
              <controlPr defaultSize="0" autoFill="0" autoLine="0" autoPict="0">
                <anchor moveWithCells="1">
                  <from>
                    <xdr:col>0</xdr:col>
                    <xdr:colOff>0</xdr:colOff>
                    <xdr:row>32</xdr:row>
                    <xdr:rowOff>0</xdr:rowOff>
                  </from>
                  <to>
                    <xdr:col>1</xdr:col>
                    <xdr:colOff>0</xdr:colOff>
                    <xdr:row>32</xdr:row>
                    <xdr:rowOff>238125</xdr:rowOff>
                  </to>
                </anchor>
              </controlPr>
            </control>
          </mc:Choice>
        </mc:AlternateContent>
        <mc:AlternateContent xmlns:mc="http://schemas.openxmlformats.org/markup-compatibility/2006">
          <mc:Choice Requires="x14">
            <control shapeId="18437" r:id="rId7" name="Check Box 5">
              <controlPr defaultSize="0" autoFill="0" autoLine="0" autoPict="0">
                <anchor moveWithCells="1">
                  <from>
                    <xdr:col>0</xdr:col>
                    <xdr:colOff>0</xdr:colOff>
                    <xdr:row>29</xdr:row>
                    <xdr:rowOff>0</xdr:rowOff>
                  </from>
                  <to>
                    <xdr:col>1</xdr:col>
                    <xdr:colOff>0</xdr:colOff>
                    <xdr:row>30</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dimension ref="A1:X58"/>
  <sheetViews>
    <sheetView view="pageBreakPreview" zoomScale="130" zoomScaleNormal="85" zoomScaleSheetLayoutView="130" workbookViewId="0">
      <selection activeCell="A23" sqref="A23:E25"/>
    </sheetView>
  </sheetViews>
  <sheetFormatPr defaultColWidth="3.625" defaultRowHeight="12" customHeight="1" x14ac:dyDescent="0.15"/>
  <cols>
    <col min="1" max="1" width="3.625" style="1" customWidth="1"/>
    <col min="2" max="25" width="3.625" style="1"/>
    <col min="26" max="26" width="3.625" style="1" customWidth="1"/>
    <col min="27" max="16384" width="3.625" style="1"/>
  </cols>
  <sheetData>
    <row r="1" spans="1:24" s="10" customFormat="1" ht="18" customHeight="1" x14ac:dyDescent="0.15">
      <c r="A1" s="165" t="s">
        <v>379</v>
      </c>
      <c r="B1" s="166"/>
      <c r="C1" s="166"/>
      <c r="D1" s="166"/>
      <c r="E1" s="166"/>
      <c r="F1" s="166"/>
      <c r="G1" s="167"/>
      <c r="H1" s="168" t="s">
        <v>380</v>
      </c>
      <c r="I1" s="169"/>
      <c r="J1" s="169"/>
      <c r="K1" s="169"/>
      <c r="L1" s="169"/>
      <c r="M1" s="169"/>
      <c r="N1" s="169"/>
      <c r="O1" s="169"/>
      <c r="P1" s="169"/>
      <c r="Q1" s="169"/>
      <c r="R1" s="169"/>
      <c r="S1" s="169"/>
      <c r="T1" s="169"/>
      <c r="U1" s="169"/>
      <c r="V1" s="169"/>
      <c r="W1" s="169"/>
      <c r="X1" s="170"/>
    </row>
    <row r="2" spans="1:24" s="10" customFormat="1" ht="36" customHeight="1" x14ac:dyDescent="0.15">
      <c r="A2" s="171" t="s">
        <v>376</v>
      </c>
      <c r="B2" s="172"/>
      <c r="C2" s="172"/>
      <c r="D2" s="172"/>
      <c r="E2" s="172"/>
      <c r="F2" s="172"/>
      <c r="G2" s="172"/>
      <c r="H2" s="173" t="s">
        <v>344</v>
      </c>
      <c r="I2" s="174"/>
      <c r="J2" s="174"/>
      <c r="K2" s="174"/>
      <c r="L2" s="174"/>
      <c r="M2" s="174"/>
      <c r="N2" s="174"/>
      <c r="O2" s="174"/>
      <c r="P2" s="174"/>
      <c r="Q2" s="174"/>
      <c r="R2" s="174"/>
      <c r="S2" s="174"/>
      <c r="T2" s="174"/>
      <c r="U2" s="174"/>
      <c r="V2" s="174"/>
      <c r="W2" s="174"/>
      <c r="X2" s="175"/>
    </row>
    <row r="3" spans="1:24" s="11" customFormat="1" ht="24" customHeight="1" x14ac:dyDescent="0.15">
      <c r="A3" s="210" t="s">
        <v>170</v>
      </c>
      <c r="B3" s="210"/>
      <c r="C3" s="210"/>
      <c r="D3" s="210"/>
      <c r="E3" s="210"/>
      <c r="F3" s="210"/>
      <c r="G3" s="210"/>
      <c r="H3" s="210"/>
      <c r="I3" s="210"/>
      <c r="J3" s="210"/>
      <c r="K3" s="210"/>
      <c r="L3" s="210"/>
      <c r="M3" s="210"/>
      <c r="N3" s="185" t="s">
        <v>173</v>
      </c>
      <c r="O3" s="185"/>
      <c r="P3" s="186"/>
      <c r="Q3" s="186"/>
      <c r="R3" s="4" t="s">
        <v>54</v>
      </c>
      <c r="S3" s="186"/>
      <c r="T3" s="186"/>
      <c r="U3" s="4" t="s">
        <v>55</v>
      </c>
      <c r="V3" s="4" t="s">
        <v>34</v>
      </c>
      <c r="W3" s="19"/>
      <c r="X3" s="4" t="s">
        <v>35</v>
      </c>
    </row>
    <row r="4" spans="1:24" s="2" customFormat="1" ht="24" customHeight="1" x14ac:dyDescent="0.15">
      <c r="A4" s="164" t="s">
        <v>167</v>
      </c>
      <c r="B4" s="164"/>
      <c r="C4" s="164"/>
      <c r="D4" s="128"/>
      <c r="E4" s="129"/>
      <c r="F4" s="129"/>
      <c r="G4" s="129"/>
      <c r="H4" s="129"/>
      <c r="I4" s="129"/>
      <c r="J4" s="129"/>
      <c r="K4" s="129"/>
      <c r="L4" s="129"/>
      <c r="M4" s="129"/>
      <c r="N4" s="129"/>
      <c r="O4" s="129"/>
      <c r="P4" s="129"/>
      <c r="Q4" s="129"/>
      <c r="R4" s="129"/>
      <c r="S4" s="129"/>
      <c r="T4" s="129"/>
      <c r="U4" s="129"/>
      <c r="V4" s="129"/>
      <c r="W4" s="129"/>
      <c r="X4" s="130"/>
    </row>
    <row r="5" spans="1:24" s="2" customFormat="1" ht="24" customHeight="1" x14ac:dyDescent="0.15">
      <c r="A5" s="182" t="s">
        <v>206</v>
      </c>
      <c r="B5" s="182"/>
      <c r="C5" s="182"/>
      <c r="D5" s="163"/>
      <c r="E5" s="163"/>
      <c r="F5" s="163"/>
      <c r="G5" s="163"/>
      <c r="H5" s="163"/>
      <c r="I5" s="163"/>
      <c r="J5" s="163"/>
      <c r="K5" s="163"/>
      <c r="L5" s="163"/>
      <c r="M5" s="163"/>
      <c r="N5" s="164" t="s">
        <v>0</v>
      </c>
      <c r="O5" s="164"/>
      <c r="P5" s="164"/>
      <c r="Q5" s="163"/>
      <c r="R5" s="163"/>
      <c r="S5" s="163"/>
      <c r="T5" s="163"/>
      <c r="U5" s="163"/>
      <c r="V5" s="163"/>
      <c r="W5" s="163"/>
      <c r="X5" s="163"/>
    </row>
    <row r="6" spans="1:24" s="2" customFormat="1" ht="24" customHeight="1" x14ac:dyDescent="0.15">
      <c r="A6" s="164" t="s">
        <v>369</v>
      </c>
      <c r="B6" s="164"/>
      <c r="C6" s="164"/>
      <c r="D6" s="163"/>
      <c r="E6" s="163"/>
      <c r="F6" s="163"/>
      <c r="G6" s="163"/>
      <c r="H6" s="163"/>
      <c r="I6" s="163"/>
      <c r="J6" s="163"/>
      <c r="K6" s="163"/>
      <c r="L6" s="163"/>
      <c r="M6" s="163"/>
      <c r="N6" s="162" t="s">
        <v>370</v>
      </c>
      <c r="O6" s="162"/>
      <c r="P6" s="162"/>
      <c r="Q6" s="163"/>
      <c r="R6" s="163"/>
      <c r="S6" s="163"/>
      <c r="T6" s="163"/>
      <c r="U6" s="163"/>
      <c r="V6" s="163"/>
      <c r="W6" s="163"/>
      <c r="X6" s="163"/>
    </row>
    <row r="7" spans="1:24" s="2" customFormat="1" ht="7.5" customHeight="1" x14ac:dyDescent="0.15"/>
    <row r="8" spans="1:24" s="3" customFormat="1" ht="16.5" x14ac:dyDescent="0.15">
      <c r="A8" s="14" t="s">
        <v>201</v>
      </c>
      <c r="F8" s="2" t="s">
        <v>391</v>
      </c>
    </row>
    <row r="9" spans="1:24" s="2" customFormat="1" ht="3" customHeight="1" x14ac:dyDescent="0.15"/>
    <row r="10" spans="1:24" s="2" customFormat="1" ht="15.75" x14ac:dyDescent="0.15">
      <c r="A10" s="136" t="s">
        <v>184</v>
      </c>
      <c r="B10" s="137"/>
      <c r="C10" s="137"/>
      <c r="D10" s="137"/>
      <c r="E10" s="137"/>
      <c r="F10" s="137"/>
      <c r="G10" s="137"/>
      <c r="H10" s="137"/>
      <c r="I10" s="137"/>
      <c r="J10" s="137"/>
      <c r="K10" s="137"/>
      <c r="L10" s="138"/>
      <c r="M10" s="215" t="s">
        <v>27</v>
      </c>
      <c r="N10" s="157"/>
      <c r="O10" s="157"/>
      <c r="P10" s="158"/>
      <c r="Q10" s="222" t="s">
        <v>191</v>
      </c>
      <c r="R10" s="222"/>
      <c r="S10" s="222"/>
      <c r="T10" s="222"/>
      <c r="U10" s="164" t="s">
        <v>190</v>
      </c>
      <c r="V10" s="164"/>
      <c r="W10" s="164"/>
      <c r="X10" s="164"/>
    </row>
    <row r="11" spans="1:24" s="2" customFormat="1" ht="24.95" customHeight="1" x14ac:dyDescent="0.15">
      <c r="A11" s="300" t="s">
        <v>231</v>
      </c>
      <c r="B11" s="301"/>
      <c r="C11" s="301"/>
      <c r="D11" s="301"/>
      <c r="E11" s="302"/>
      <c r="F11" s="318" t="s">
        <v>187</v>
      </c>
      <c r="G11" s="319"/>
      <c r="H11" s="319"/>
      <c r="I11" s="319"/>
      <c r="J11" s="319"/>
      <c r="K11" s="319"/>
      <c r="L11" s="320"/>
      <c r="M11" s="316"/>
      <c r="N11" s="317"/>
      <c r="O11" s="317"/>
      <c r="P11" s="79" t="s">
        <v>185</v>
      </c>
      <c r="Q11" s="312">
        <v>35000</v>
      </c>
      <c r="R11" s="313"/>
      <c r="S11" s="313"/>
      <c r="T11" s="77" t="s">
        <v>28</v>
      </c>
      <c r="U11" s="312">
        <f>M11*35000</f>
        <v>0</v>
      </c>
      <c r="V11" s="314"/>
      <c r="W11" s="314"/>
      <c r="X11" s="77" t="s">
        <v>28</v>
      </c>
    </row>
    <row r="12" spans="1:24" s="2" customFormat="1" ht="24.95" customHeight="1" x14ac:dyDescent="0.15">
      <c r="A12" s="306"/>
      <c r="B12" s="307"/>
      <c r="C12" s="307"/>
      <c r="D12" s="307"/>
      <c r="E12" s="308"/>
      <c r="F12" s="321" t="s">
        <v>186</v>
      </c>
      <c r="G12" s="322"/>
      <c r="H12" s="322"/>
      <c r="I12" s="322"/>
      <c r="J12" s="322"/>
      <c r="K12" s="322"/>
      <c r="L12" s="323"/>
      <c r="M12" s="316"/>
      <c r="N12" s="317"/>
      <c r="O12" s="317"/>
      <c r="P12" s="79" t="s">
        <v>185</v>
      </c>
      <c r="Q12" s="312">
        <v>32000</v>
      </c>
      <c r="R12" s="313"/>
      <c r="S12" s="313"/>
      <c r="T12" s="79" t="s">
        <v>28</v>
      </c>
      <c r="U12" s="312">
        <f>M12*32000</f>
        <v>0</v>
      </c>
      <c r="V12" s="314"/>
      <c r="W12" s="314"/>
      <c r="X12" s="79" t="s">
        <v>28</v>
      </c>
    </row>
    <row r="13" spans="1:24" s="2" customFormat="1" ht="15.95" customHeight="1" x14ac:dyDescent="0.15">
      <c r="A13" s="300" t="s">
        <v>188</v>
      </c>
      <c r="B13" s="301"/>
      <c r="C13" s="301"/>
      <c r="D13" s="301"/>
      <c r="E13" s="302"/>
      <c r="F13" s="324" t="s">
        <v>232</v>
      </c>
      <c r="G13" s="315"/>
      <c r="H13" s="315"/>
      <c r="I13" s="315"/>
      <c r="J13" s="315"/>
      <c r="K13" s="315"/>
      <c r="L13" s="325"/>
      <c r="M13" s="316"/>
      <c r="N13" s="317"/>
      <c r="O13" s="317"/>
      <c r="P13" s="79" t="s">
        <v>189</v>
      </c>
      <c r="Q13" s="312">
        <v>15000</v>
      </c>
      <c r="R13" s="313"/>
      <c r="S13" s="313"/>
      <c r="T13" s="79" t="s">
        <v>28</v>
      </c>
      <c r="U13" s="312">
        <f>M13*15000</f>
        <v>0</v>
      </c>
      <c r="V13" s="314"/>
      <c r="W13" s="314"/>
      <c r="X13" s="79" t="s">
        <v>28</v>
      </c>
    </row>
    <row r="14" spans="1:24" s="2" customFormat="1" ht="15.95" customHeight="1" x14ac:dyDescent="0.15">
      <c r="A14" s="303"/>
      <c r="B14" s="304"/>
      <c r="C14" s="304"/>
      <c r="D14" s="304"/>
      <c r="E14" s="305"/>
      <c r="F14" s="324" t="s">
        <v>233</v>
      </c>
      <c r="G14" s="315"/>
      <c r="H14" s="315"/>
      <c r="I14" s="315"/>
      <c r="J14" s="315"/>
      <c r="K14" s="315"/>
      <c r="L14" s="325"/>
      <c r="M14" s="316"/>
      <c r="N14" s="317"/>
      <c r="O14" s="317"/>
      <c r="P14" s="79" t="s">
        <v>192</v>
      </c>
      <c r="Q14" s="312">
        <v>7000</v>
      </c>
      <c r="R14" s="313"/>
      <c r="S14" s="313"/>
      <c r="T14" s="79" t="s">
        <v>28</v>
      </c>
      <c r="U14" s="312">
        <f>M14*7000</f>
        <v>0</v>
      </c>
      <c r="V14" s="314"/>
      <c r="W14" s="314"/>
      <c r="X14" s="79" t="s">
        <v>28</v>
      </c>
    </row>
    <row r="15" spans="1:24" s="2" customFormat="1" ht="15.95" customHeight="1" x14ac:dyDescent="0.15">
      <c r="A15" s="303"/>
      <c r="B15" s="304"/>
      <c r="C15" s="304"/>
      <c r="D15" s="304"/>
      <c r="E15" s="305"/>
      <c r="F15" s="80"/>
      <c r="G15" s="81"/>
      <c r="H15" s="315" t="s">
        <v>319</v>
      </c>
      <c r="I15" s="315"/>
      <c r="J15" s="315"/>
      <c r="K15" s="315"/>
      <c r="L15" s="315"/>
      <c r="M15" s="315"/>
      <c r="N15" s="315"/>
      <c r="O15" s="315"/>
      <c r="P15" s="315"/>
      <c r="Q15" s="315"/>
      <c r="R15" s="315"/>
      <c r="S15" s="315"/>
      <c r="T15" s="315"/>
      <c r="U15" s="315"/>
      <c r="V15" s="315"/>
      <c r="W15" s="315"/>
      <c r="X15" s="315"/>
    </row>
    <row r="16" spans="1:24" s="2" customFormat="1" ht="15.95" customHeight="1" x14ac:dyDescent="0.15">
      <c r="A16" s="306"/>
      <c r="B16" s="307"/>
      <c r="C16" s="307"/>
      <c r="D16" s="307"/>
      <c r="E16" s="308"/>
      <c r="F16" s="324" t="s">
        <v>204</v>
      </c>
      <c r="G16" s="315"/>
      <c r="H16" s="315"/>
      <c r="I16" s="315"/>
      <c r="J16" s="315"/>
      <c r="K16" s="315"/>
      <c r="L16" s="325"/>
      <c r="M16" s="316"/>
      <c r="N16" s="317"/>
      <c r="O16" s="317"/>
      <c r="P16" s="79" t="s">
        <v>189</v>
      </c>
      <c r="Q16" s="312">
        <v>3000</v>
      </c>
      <c r="R16" s="313"/>
      <c r="S16" s="313"/>
      <c r="T16" s="79" t="s">
        <v>28</v>
      </c>
      <c r="U16" s="312">
        <f>M16*3000</f>
        <v>0</v>
      </c>
      <c r="V16" s="314"/>
      <c r="W16" s="314"/>
      <c r="X16" s="79" t="s">
        <v>28</v>
      </c>
    </row>
    <row r="17" spans="1:24" s="2" customFormat="1" ht="14.1" customHeight="1" x14ac:dyDescent="0.15">
      <c r="A17" s="300" t="s">
        <v>193</v>
      </c>
      <c r="B17" s="301"/>
      <c r="C17" s="301"/>
      <c r="D17" s="301"/>
      <c r="E17" s="302"/>
      <c r="F17" s="309" t="s">
        <v>234</v>
      </c>
      <c r="G17" s="310"/>
      <c r="H17" s="310"/>
      <c r="I17" s="310"/>
      <c r="J17" s="310"/>
      <c r="K17" s="310"/>
      <c r="L17" s="311"/>
      <c r="M17" s="316"/>
      <c r="N17" s="317"/>
      <c r="O17" s="317"/>
      <c r="P17" s="79" t="s">
        <v>197</v>
      </c>
      <c r="Q17" s="312">
        <v>2800</v>
      </c>
      <c r="R17" s="313"/>
      <c r="S17" s="313"/>
      <c r="T17" s="79" t="s">
        <v>28</v>
      </c>
      <c r="U17" s="312">
        <f>M17*2800</f>
        <v>0</v>
      </c>
      <c r="V17" s="314"/>
      <c r="W17" s="314"/>
      <c r="X17" s="79" t="s">
        <v>28</v>
      </c>
    </row>
    <row r="18" spans="1:24" s="2" customFormat="1" ht="14.1" customHeight="1" x14ac:dyDescent="0.15">
      <c r="A18" s="303"/>
      <c r="B18" s="304"/>
      <c r="C18" s="304"/>
      <c r="D18" s="304"/>
      <c r="E18" s="305"/>
      <c r="F18" s="309" t="s">
        <v>182</v>
      </c>
      <c r="G18" s="310" t="s">
        <v>182</v>
      </c>
      <c r="H18" s="310" t="s">
        <v>182</v>
      </c>
      <c r="I18" s="310" t="s">
        <v>182</v>
      </c>
      <c r="J18" s="310" t="s">
        <v>182</v>
      </c>
      <c r="K18" s="310" t="s">
        <v>182</v>
      </c>
      <c r="L18" s="311" t="s">
        <v>182</v>
      </c>
      <c r="M18" s="316"/>
      <c r="N18" s="317"/>
      <c r="O18" s="317"/>
      <c r="P18" s="79" t="s">
        <v>198</v>
      </c>
      <c r="Q18" s="312">
        <v>480</v>
      </c>
      <c r="R18" s="313"/>
      <c r="S18" s="313"/>
      <c r="T18" s="79" t="s">
        <v>28</v>
      </c>
      <c r="U18" s="312">
        <f>M18*480</f>
        <v>0</v>
      </c>
      <c r="V18" s="314"/>
      <c r="W18" s="314"/>
      <c r="X18" s="79" t="s">
        <v>28</v>
      </c>
    </row>
    <row r="19" spans="1:24" s="2" customFormat="1" ht="14.1" customHeight="1" x14ac:dyDescent="0.15">
      <c r="A19" s="303"/>
      <c r="B19" s="304"/>
      <c r="C19" s="304"/>
      <c r="D19" s="304"/>
      <c r="E19" s="305"/>
      <c r="F19" s="309" t="s">
        <v>297</v>
      </c>
      <c r="G19" s="310" t="s">
        <v>194</v>
      </c>
      <c r="H19" s="310" t="s">
        <v>194</v>
      </c>
      <c r="I19" s="310" t="s">
        <v>194</v>
      </c>
      <c r="J19" s="310" t="s">
        <v>194</v>
      </c>
      <c r="K19" s="310" t="s">
        <v>194</v>
      </c>
      <c r="L19" s="311" t="s">
        <v>194</v>
      </c>
      <c r="M19" s="316"/>
      <c r="N19" s="317"/>
      <c r="O19" s="317"/>
      <c r="P19" s="79" t="s">
        <v>197</v>
      </c>
      <c r="Q19" s="312">
        <v>5200</v>
      </c>
      <c r="R19" s="313"/>
      <c r="S19" s="313"/>
      <c r="T19" s="79" t="s">
        <v>28</v>
      </c>
      <c r="U19" s="312">
        <f>M19*5200</f>
        <v>0</v>
      </c>
      <c r="V19" s="314"/>
      <c r="W19" s="314"/>
      <c r="X19" s="79" t="s">
        <v>28</v>
      </c>
    </row>
    <row r="20" spans="1:24" s="2" customFormat="1" ht="14.1" customHeight="1" x14ac:dyDescent="0.15">
      <c r="A20" s="303"/>
      <c r="B20" s="304"/>
      <c r="C20" s="304"/>
      <c r="D20" s="304"/>
      <c r="E20" s="305"/>
      <c r="F20" s="309" t="s">
        <v>313</v>
      </c>
      <c r="G20" s="310" t="s">
        <v>195</v>
      </c>
      <c r="H20" s="310" t="s">
        <v>195</v>
      </c>
      <c r="I20" s="310" t="s">
        <v>195</v>
      </c>
      <c r="J20" s="310" t="s">
        <v>195</v>
      </c>
      <c r="K20" s="310" t="s">
        <v>195</v>
      </c>
      <c r="L20" s="311" t="s">
        <v>195</v>
      </c>
      <c r="M20" s="316"/>
      <c r="N20" s="317"/>
      <c r="O20" s="317"/>
      <c r="P20" s="79" t="s">
        <v>197</v>
      </c>
      <c r="Q20" s="312">
        <v>2300</v>
      </c>
      <c r="R20" s="313"/>
      <c r="S20" s="313"/>
      <c r="T20" s="79" t="s">
        <v>28</v>
      </c>
      <c r="U20" s="312">
        <f>M20*2300</f>
        <v>0</v>
      </c>
      <c r="V20" s="314"/>
      <c r="W20" s="314"/>
      <c r="X20" s="79" t="s">
        <v>28</v>
      </c>
    </row>
    <row r="21" spans="1:24" s="2" customFormat="1" ht="14.1" customHeight="1" x14ac:dyDescent="0.15">
      <c r="A21" s="303"/>
      <c r="B21" s="304"/>
      <c r="C21" s="304"/>
      <c r="D21" s="304"/>
      <c r="E21" s="305"/>
      <c r="F21" s="309" t="s">
        <v>196</v>
      </c>
      <c r="G21" s="310" t="s">
        <v>183</v>
      </c>
      <c r="H21" s="310" t="s">
        <v>183</v>
      </c>
      <c r="I21" s="310" t="s">
        <v>183</v>
      </c>
      <c r="J21" s="310" t="s">
        <v>183</v>
      </c>
      <c r="K21" s="310" t="s">
        <v>183</v>
      </c>
      <c r="L21" s="311" t="s">
        <v>183</v>
      </c>
      <c r="M21" s="316"/>
      <c r="N21" s="317"/>
      <c r="O21" s="317"/>
      <c r="P21" s="79" t="s">
        <v>199</v>
      </c>
      <c r="Q21" s="312">
        <v>130</v>
      </c>
      <c r="R21" s="313"/>
      <c r="S21" s="313"/>
      <c r="T21" s="79" t="s">
        <v>28</v>
      </c>
      <c r="U21" s="312">
        <f>M21*130</f>
        <v>0</v>
      </c>
      <c r="V21" s="314"/>
      <c r="W21" s="314"/>
      <c r="X21" s="79" t="s">
        <v>28</v>
      </c>
    </row>
    <row r="22" spans="1:24" s="2" customFormat="1" ht="14.1" customHeight="1" x14ac:dyDescent="0.15">
      <c r="A22" s="303"/>
      <c r="B22" s="304"/>
      <c r="C22" s="304"/>
      <c r="D22" s="304"/>
      <c r="E22" s="305"/>
      <c r="F22" s="291"/>
      <c r="G22" s="292"/>
      <c r="H22" s="292"/>
      <c r="I22" s="292"/>
      <c r="J22" s="292"/>
      <c r="K22" s="292"/>
      <c r="L22" s="293"/>
      <c r="M22" s="294"/>
      <c r="N22" s="295"/>
      <c r="O22" s="295"/>
      <c r="P22" s="78"/>
      <c r="Q22" s="296"/>
      <c r="R22" s="295"/>
      <c r="S22" s="295"/>
      <c r="T22" s="77" t="s">
        <v>28</v>
      </c>
      <c r="U22" s="297"/>
      <c r="V22" s="298"/>
      <c r="W22" s="298"/>
      <c r="X22" s="77" t="s">
        <v>28</v>
      </c>
    </row>
    <row r="23" spans="1:24" s="2" customFormat="1" ht="14.1" customHeight="1" x14ac:dyDescent="0.15">
      <c r="A23" s="303"/>
      <c r="B23" s="304"/>
      <c r="C23" s="304"/>
      <c r="D23" s="304"/>
      <c r="E23" s="305"/>
      <c r="F23" s="291"/>
      <c r="G23" s="292"/>
      <c r="H23" s="292"/>
      <c r="I23" s="292"/>
      <c r="J23" s="292"/>
      <c r="K23" s="292"/>
      <c r="L23" s="293"/>
      <c r="M23" s="294"/>
      <c r="N23" s="295"/>
      <c r="O23" s="295"/>
      <c r="P23" s="78"/>
      <c r="Q23" s="296"/>
      <c r="R23" s="295"/>
      <c r="S23" s="295"/>
      <c r="T23" s="77" t="s">
        <v>28</v>
      </c>
      <c r="U23" s="297"/>
      <c r="V23" s="298"/>
      <c r="W23" s="298"/>
      <c r="X23" s="77" t="s">
        <v>28</v>
      </c>
    </row>
    <row r="24" spans="1:24" s="2" customFormat="1" ht="14.1" customHeight="1" x14ac:dyDescent="0.15">
      <c r="A24" s="303"/>
      <c r="B24" s="304"/>
      <c r="C24" s="304"/>
      <c r="D24" s="304"/>
      <c r="E24" s="305"/>
      <c r="F24" s="291"/>
      <c r="G24" s="292"/>
      <c r="H24" s="292"/>
      <c r="I24" s="292"/>
      <c r="J24" s="292"/>
      <c r="K24" s="292"/>
      <c r="L24" s="293"/>
      <c r="M24" s="294"/>
      <c r="N24" s="295"/>
      <c r="O24" s="295"/>
      <c r="P24" s="78"/>
      <c r="Q24" s="296"/>
      <c r="R24" s="295"/>
      <c r="S24" s="295"/>
      <c r="T24" s="77" t="s">
        <v>28</v>
      </c>
      <c r="U24" s="297"/>
      <c r="V24" s="298"/>
      <c r="W24" s="298"/>
      <c r="X24" s="77" t="s">
        <v>28</v>
      </c>
    </row>
    <row r="25" spans="1:24" s="2" customFormat="1" ht="14.1" customHeight="1" x14ac:dyDescent="0.15">
      <c r="A25" s="306"/>
      <c r="B25" s="307"/>
      <c r="C25" s="307"/>
      <c r="D25" s="307"/>
      <c r="E25" s="308"/>
      <c r="F25" s="291"/>
      <c r="G25" s="292"/>
      <c r="H25" s="292"/>
      <c r="I25" s="292"/>
      <c r="J25" s="292"/>
      <c r="K25" s="292"/>
      <c r="L25" s="293"/>
      <c r="M25" s="294"/>
      <c r="N25" s="295"/>
      <c r="O25" s="295"/>
      <c r="P25" s="78"/>
      <c r="Q25" s="296"/>
      <c r="R25" s="295"/>
      <c r="S25" s="295"/>
      <c r="T25" s="77" t="s">
        <v>28</v>
      </c>
      <c r="U25" s="297"/>
      <c r="V25" s="298"/>
      <c r="W25" s="298"/>
      <c r="X25" s="77" t="s">
        <v>28</v>
      </c>
    </row>
    <row r="26" spans="1:24" s="2" customFormat="1" ht="24.75" customHeight="1" x14ac:dyDescent="0.15">
      <c r="A26" s="299" t="s">
        <v>390</v>
      </c>
      <c r="B26" s="299"/>
      <c r="C26" s="299"/>
      <c r="D26" s="299"/>
      <c r="E26" s="299"/>
      <c r="F26" s="299"/>
      <c r="G26" s="299"/>
      <c r="H26" s="299"/>
      <c r="I26" s="299"/>
      <c r="J26" s="299"/>
      <c r="K26" s="299"/>
      <c r="L26" s="299"/>
      <c r="M26" s="299"/>
      <c r="N26" s="299"/>
      <c r="O26" s="299"/>
      <c r="P26" s="299"/>
      <c r="Q26" s="97" t="s">
        <v>200</v>
      </c>
      <c r="R26" s="98"/>
      <c r="S26" s="98"/>
      <c r="T26" s="99"/>
      <c r="U26" s="218">
        <f>SUM(U11:W14)+SUM(U16:W25)</f>
        <v>0</v>
      </c>
      <c r="V26" s="219"/>
      <c r="W26" s="219"/>
      <c r="X26" s="59" t="s">
        <v>28</v>
      </c>
    </row>
    <row r="27" spans="1:24" s="3" customFormat="1" ht="17.25" thickBot="1" x14ac:dyDescent="0.2">
      <c r="A27" s="3" t="s">
        <v>304</v>
      </c>
    </row>
    <row r="28" spans="1:24" s="2" customFormat="1" ht="20.100000000000001" customHeight="1" x14ac:dyDescent="0.15">
      <c r="A28" s="51"/>
      <c r="B28" s="52"/>
      <c r="C28" s="52"/>
      <c r="D28" s="52"/>
      <c r="E28" s="52"/>
      <c r="F28" s="52"/>
      <c r="G28" s="21"/>
      <c r="H28" s="21"/>
      <c r="I28" s="21"/>
      <c r="J28" s="21"/>
      <c r="K28" s="21"/>
      <c r="L28" s="21"/>
      <c r="M28" s="21"/>
      <c r="N28" s="21"/>
      <c r="O28" s="21"/>
      <c r="P28" s="21"/>
      <c r="Q28" s="21"/>
      <c r="R28" s="21"/>
      <c r="S28" s="21"/>
      <c r="T28" s="21"/>
      <c r="U28" s="21"/>
      <c r="V28" s="21"/>
      <c r="W28" s="21"/>
      <c r="X28" s="22"/>
    </row>
    <row r="29" spans="1:24" s="2" customFormat="1" ht="20.100000000000001" customHeight="1" x14ac:dyDescent="0.15">
      <c r="A29" s="53"/>
      <c r="B29" s="54"/>
      <c r="C29" s="54"/>
      <c r="D29" s="54"/>
      <c r="E29" s="54"/>
      <c r="F29" s="54"/>
      <c r="G29" s="24"/>
      <c r="H29" s="24"/>
      <c r="I29" s="24"/>
      <c r="J29" s="24"/>
      <c r="K29" s="24"/>
      <c r="L29" s="24"/>
      <c r="M29" s="24"/>
      <c r="N29" s="24"/>
      <c r="O29" s="24"/>
      <c r="P29" s="24"/>
      <c r="Q29" s="24"/>
      <c r="R29" s="24"/>
      <c r="S29" s="24"/>
      <c r="T29" s="24"/>
      <c r="U29" s="24"/>
      <c r="V29" s="24"/>
      <c r="W29" s="24"/>
      <c r="X29" s="25"/>
    </row>
    <row r="30" spans="1:24" s="2" customFormat="1" ht="20.100000000000001" customHeight="1" x14ac:dyDescent="0.15">
      <c r="A30" s="53"/>
      <c r="B30" s="54"/>
      <c r="C30" s="54"/>
      <c r="D30" s="54"/>
      <c r="E30" s="54"/>
      <c r="F30" s="54"/>
      <c r="G30" s="24"/>
      <c r="H30" s="24"/>
      <c r="I30" s="24"/>
      <c r="J30" s="24"/>
      <c r="K30" s="24"/>
      <c r="L30" s="24"/>
      <c r="M30" s="24"/>
      <c r="N30" s="24"/>
      <c r="O30" s="24"/>
      <c r="P30" s="24"/>
      <c r="Q30" s="24"/>
      <c r="R30" s="24"/>
      <c r="S30" s="24"/>
      <c r="T30" s="24"/>
      <c r="U30" s="24"/>
      <c r="V30" s="24"/>
      <c r="W30" s="24"/>
      <c r="X30" s="25"/>
    </row>
    <row r="31" spans="1:24" s="2" customFormat="1" ht="20.100000000000001" customHeight="1" x14ac:dyDescent="0.15">
      <c r="A31" s="53"/>
      <c r="B31" s="54"/>
      <c r="C31" s="54"/>
      <c r="D31" s="54"/>
      <c r="E31" s="54"/>
      <c r="F31" s="54"/>
      <c r="G31" s="24"/>
      <c r="H31" s="24"/>
      <c r="I31" s="24"/>
      <c r="J31" s="24"/>
      <c r="K31" s="24"/>
      <c r="L31" s="24"/>
      <c r="M31" s="24"/>
      <c r="N31" s="24"/>
      <c r="O31" s="24"/>
      <c r="P31" s="24"/>
      <c r="Q31" s="24"/>
      <c r="R31" s="24"/>
      <c r="S31" s="24"/>
      <c r="T31" s="24"/>
      <c r="U31" s="24"/>
      <c r="V31" s="24"/>
      <c r="W31" s="24"/>
      <c r="X31" s="25"/>
    </row>
    <row r="32" spans="1:24" s="2" customFormat="1" ht="20.100000000000001" customHeight="1" x14ac:dyDescent="0.15">
      <c r="A32" s="53"/>
      <c r="B32" s="54"/>
      <c r="C32" s="54"/>
      <c r="D32" s="54"/>
      <c r="E32" s="54"/>
      <c r="F32" s="54"/>
      <c r="G32" s="24"/>
      <c r="H32" s="24"/>
      <c r="I32" s="24"/>
      <c r="J32" s="24"/>
      <c r="K32" s="24"/>
      <c r="L32" s="24"/>
      <c r="M32" s="24"/>
      <c r="N32" s="24"/>
      <c r="O32" s="24"/>
      <c r="P32" s="24"/>
      <c r="Q32" s="24"/>
      <c r="R32" s="24"/>
      <c r="S32" s="24"/>
      <c r="T32" s="24"/>
      <c r="U32" s="24"/>
      <c r="V32" s="24"/>
      <c r="W32" s="24"/>
      <c r="X32" s="25"/>
    </row>
    <row r="33" spans="1:24" s="2" customFormat="1" ht="20.100000000000001" customHeight="1" x14ac:dyDescent="0.15">
      <c r="A33" s="53"/>
      <c r="B33" s="54"/>
      <c r="C33" s="54"/>
      <c r="D33" s="54"/>
      <c r="E33" s="54"/>
      <c r="F33" s="54"/>
      <c r="G33" s="24"/>
      <c r="H33" s="24"/>
      <c r="I33" s="24"/>
      <c r="J33" s="24"/>
      <c r="K33" s="24"/>
      <c r="L33" s="24"/>
      <c r="M33" s="24"/>
      <c r="N33" s="24"/>
      <c r="O33" s="24"/>
      <c r="P33" s="24"/>
      <c r="Q33" s="24"/>
      <c r="R33" s="24"/>
      <c r="S33" s="24"/>
      <c r="T33" s="24"/>
      <c r="U33" s="24"/>
      <c r="V33" s="24"/>
      <c r="W33" s="24"/>
      <c r="X33" s="25"/>
    </row>
    <row r="34" spans="1:24" s="2" customFormat="1" ht="20.100000000000001" customHeight="1" x14ac:dyDescent="0.15">
      <c r="A34" s="53"/>
      <c r="B34" s="54"/>
      <c r="C34" s="54"/>
      <c r="D34" s="54"/>
      <c r="E34" s="54"/>
      <c r="F34" s="54"/>
      <c r="G34" s="24"/>
      <c r="H34" s="24"/>
      <c r="I34" s="24"/>
      <c r="J34" s="24"/>
      <c r="K34" s="24"/>
      <c r="L34" s="24"/>
      <c r="M34" s="24"/>
      <c r="N34" s="24"/>
      <c r="O34" s="24"/>
      <c r="P34" s="24"/>
      <c r="Q34" s="24"/>
      <c r="R34" s="24"/>
      <c r="S34" s="24"/>
      <c r="T34" s="24"/>
      <c r="U34" s="24"/>
      <c r="V34" s="24"/>
      <c r="W34" s="24"/>
      <c r="X34" s="25"/>
    </row>
    <row r="35" spans="1:24" s="2" customFormat="1" ht="14.25" customHeight="1" thickBot="1" x14ac:dyDescent="0.2">
      <c r="A35" s="63"/>
      <c r="B35" s="64"/>
      <c r="C35" s="64"/>
      <c r="D35" s="64"/>
      <c r="E35" s="64"/>
      <c r="F35" s="64"/>
      <c r="G35" s="27"/>
      <c r="H35" s="27"/>
      <c r="I35" s="27"/>
      <c r="J35" s="27"/>
      <c r="K35" s="27"/>
      <c r="L35" s="27"/>
      <c r="M35" s="27"/>
      <c r="N35" s="27"/>
      <c r="O35" s="27"/>
      <c r="P35" s="27"/>
      <c r="Q35" s="27"/>
      <c r="R35" s="27"/>
      <c r="S35" s="27"/>
      <c r="T35" s="27"/>
      <c r="U35" s="27"/>
      <c r="V35" s="27"/>
      <c r="W35" s="27"/>
      <c r="X35" s="28"/>
    </row>
    <row r="36" spans="1:24" s="2" customFormat="1" ht="3.75" customHeight="1" x14ac:dyDescent="0.15"/>
    <row r="37" spans="1:24" s="3" customFormat="1" ht="19.5" customHeight="1" x14ac:dyDescent="0.15">
      <c r="A37" s="241" t="s">
        <v>96</v>
      </c>
      <c r="B37" s="241"/>
      <c r="C37" s="241"/>
      <c r="D37" s="242" t="s">
        <v>153</v>
      </c>
      <c r="E37" s="242"/>
      <c r="F37" s="242"/>
      <c r="G37" s="242"/>
      <c r="H37" s="242"/>
      <c r="I37" s="242"/>
      <c r="J37" s="242"/>
      <c r="K37" s="242"/>
      <c r="L37" s="242"/>
      <c r="M37" s="242"/>
      <c r="N37" s="242"/>
      <c r="O37" s="242"/>
      <c r="P37" s="242"/>
      <c r="Q37" s="242"/>
      <c r="R37" s="242"/>
      <c r="S37" s="242"/>
      <c r="T37" s="242"/>
      <c r="U37" s="242"/>
      <c r="V37" s="242"/>
      <c r="W37" s="242"/>
      <c r="X37" s="242"/>
    </row>
    <row r="38" spans="1:24" s="2" customFormat="1" ht="20.100000000000001" customHeight="1" x14ac:dyDescent="0.15">
      <c r="A38" s="29"/>
      <c r="B38" s="280" t="s">
        <v>338</v>
      </c>
      <c r="C38" s="280"/>
      <c r="D38" s="280"/>
      <c r="E38" s="280"/>
      <c r="F38" s="280"/>
      <c r="G38" s="280"/>
      <c r="H38" s="280"/>
      <c r="I38" s="280"/>
      <c r="J38" s="280"/>
      <c r="K38" s="280"/>
      <c r="L38" s="280"/>
      <c r="M38" s="280"/>
      <c r="N38" s="280"/>
      <c r="O38" s="280"/>
      <c r="P38" s="280"/>
      <c r="Q38" s="280"/>
      <c r="R38" s="280"/>
      <c r="S38" s="280"/>
      <c r="T38" s="280"/>
      <c r="U38" s="280"/>
      <c r="V38" s="280"/>
      <c r="W38" s="280"/>
      <c r="X38" s="280"/>
    </row>
    <row r="39" spans="1:24" s="2" customFormat="1" ht="20.100000000000001" customHeight="1" x14ac:dyDescent="0.15">
      <c r="A39" s="29"/>
      <c r="B39" s="281" t="s">
        <v>235</v>
      </c>
      <c r="C39" s="280"/>
      <c r="D39" s="280"/>
      <c r="E39" s="280"/>
      <c r="F39" s="280"/>
      <c r="G39" s="280"/>
      <c r="H39" s="280"/>
      <c r="I39" s="280"/>
      <c r="J39" s="280"/>
      <c r="K39" s="280"/>
      <c r="L39" s="280"/>
      <c r="M39" s="280"/>
      <c r="N39" s="280"/>
      <c r="O39" s="280"/>
      <c r="P39" s="280"/>
      <c r="Q39" s="280"/>
      <c r="R39" s="280"/>
      <c r="S39" s="280"/>
      <c r="T39" s="280"/>
      <c r="U39" s="280"/>
      <c r="V39" s="280"/>
      <c r="W39" s="280"/>
      <c r="X39" s="280"/>
    </row>
    <row r="40" spans="1:24" s="2" customFormat="1" ht="24" customHeight="1" x14ac:dyDescent="0.15">
      <c r="A40" s="189" t="s">
        <v>125</v>
      </c>
      <c r="B40" s="120"/>
      <c r="C40" s="121"/>
      <c r="D40" s="100"/>
      <c r="E40" s="101"/>
      <c r="F40" s="101"/>
      <c r="G40" s="101"/>
      <c r="H40" s="101"/>
      <c r="I40" s="101"/>
      <c r="J40" s="101"/>
      <c r="K40" s="101"/>
      <c r="L40" s="101"/>
      <c r="M40" s="102"/>
      <c r="N40" s="144" t="s">
        <v>58</v>
      </c>
      <c r="O40" s="145"/>
      <c r="P40" s="146"/>
      <c r="Q40" s="187"/>
      <c r="R40" s="187"/>
      <c r="S40" s="187"/>
      <c r="T40" s="187"/>
      <c r="U40" s="187"/>
      <c r="V40" s="187"/>
      <c r="W40" s="187"/>
      <c r="X40" s="188"/>
    </row>
    <row r="41" spans="1:24" s="2" customFormat="1" ht="24" customHeight="1" x14ac:dyDescent="0.15">
      <c r="A41" s="119" t="s">
        <v>8</v>
      </c>
      <c r="B41" s="120"/>
      <c r="C41" s="121"/>
      <c r="D41" s="100"/>
      <c r="E41" s="101"/>
      <c r="F41" s="101"/>
      <c r="G41" s="101"/>
      <c r="H41" s="101"/>
      <c r="I41" s="101"/>
      <c r="J41" s="101"/>
      <c r="K41" s="101"/>
      <c r="L41" s="101"/>
      <c r="M41" s="102"/>
      <c r="N41" s="97" t="s">
        <v>369</v>
      </c>
      <c r="O41" s="98"/>
      <c r="P41" s="99"/>
      <c r="Q41" s="187"/>
      <c r="R41" s="187"/>
      <c r="S41" s="187"/>
      <c r="T41" s="187"/>
      <c r="U41" s="187"/>
      <c r="V41" s="187"/>
      <c r="W41" s="187"/>
      <c r="X41" s="188"/>
    </row>
    <row r="42" spans="1:24" s="2" customFormat="1" ht="12" customHeight="1" x14ac:dyDescent="0.15">
      <c r="A42" s="119" t="s">
        <v>10</v>
      </c>
      <c r="B42" s="120"/>
      <c r="C42" s="121"/>
      <c r="D42" s="38" t="s">
        <v>11</v>
      </c>
      <c r="E42" s="112" t="s">
        <v>12</v>
      </c>
      <c r="F42" s="112"/>
      <c r="G42" s="112"/>
      <c r="H42" s="113"/>
      <c r="I42" s="113"/>
      <c r="J42" s="113"/>
      <c r="K42" s="113"/>
      <c r="L42" s="113"/>
      <c r="M42" s="113"/>
      <c r="N42" s="113"/>
      <c r="O42" s="113"/>
      <c r="P42" s="113"/>
      <c r="Q42" s="113"/>
      <c r="R42" s="113"/>
      <c r="S42" s="113"/>
      <c r="T42" s="113"/>
      <c r="U42" s="113"/>
      <c r="V42" s="113"/>
      <c r="W42" s="113"/>
      <c r="X42" s="114"/>
    </row>
    <row r="43" spans="1:24" s="2" customFormat="1" ht="12" customHeight="1" x14ac:dyDescent="0.15">
      <c r="A43" s="122"/>
      <c r="B43" s="123"/>
      <c r="C43" s="124"/>
      <c r="D43" s="117"/>
      <c r="E43" s="118"/>
      <c r="F43" s="118"/>
      <c r="G43" s="118"/>
      <c r="H43" s="115"/>
      <c r="I43" s="115"/>
      <c r="J43" s="115"/>
      <c r="K43" s="115"/>
      <c r="L43" s="115"/>
      <c r="M43" s="115"/>
      <c r="N43" s="115"/>
      <c r="O43" s="115"/>
      <c r="P43" s="115"/>
      <c r="Q43" s="115"/>
      <c r="R43" s="115"/>
      <c r="S43" s="115"/>
      <c r="T43" s="115"/>
      <c r="U43" s="115"/>
      <c r="V43" s="115"/>
      <c r="W43" s="115"/>
      <c r="X43" s="116"/>
    </row>
    <row r="44" spans="1:24" s="2" customFormat="1" ht="1.5" customHeight="1" x14ac:dyDescent="0.15">
      <c r="A44" s="48"/>
      <c r="B44" s="48"/>
      <c r="C44" s="48"/>
      <c r="D44" s="49"/>
      <c r="E44" s="49"/>
      <c r="F44" s="49"/>
      <c r="G44" s="50"/>
      <c r="H44" s="50"/>
      <c r="I44" s="50"/>
      <c r="J44" s="50"/>
      <c r="K44" s="50"/>
      <c r="L44" s="50"/>
      <c r="M44" s="50"/>
      <c r="N44" s="50"/>
      <c r="O44" s="50"/>
      <c r="P44" s="50"/>
      <c r="Q44" s="50"/>
      <c r="R44" s="50"/>
      <c r="S44" s="50"/>
      <c r="T44" s="50"/>
      <c r="U44" s="50"/>
      <c r="V44" s="50"/>
      <c r="W44" s="50"/>
      <c r="X44" s="50"/>
    </row>
    <row r="45" spans="1:24" s="2" customFormat="1" ht="9" customHeight="1" x14ac:dyDescent="0.15"/>
    <row r="46" spans="1:24" s="2" customFormat="1" ht="12" customHeight="1" x14ac:dyDescent="0.15">
      <c r="A46" s="7" t="s">
        <v>165</v>
      </c>
      <c r="B46" s="7"/>
      <c r="C46" s="7"/>
      <c r="D46" s="7"/>
      <c r="E46" s="7"/>
      <c r="F46" s="7"/>
      <c r="G46" s="7"/>
      <c r="H46" s="7"/>
      <c r="I46" s="7"/>
      <c r="J46" s="7"/>
    </row>
    <row r="47" spans="1:24" s="2" customFormat="1" ht="12" customHeight="1" x14ac:dyDescent="0.15">
      <c r="A47" s="103" t="s">
        <v>236</v>
      </c>
      <c r="B47" s="103"/>
      <c r="C47" s="103"/>
      <c r="D47" s="103"/>
      <c r="E47" s="103"/>
      <c r="F47" s="103"/>
      <c r="G47" s="103"/>
      <c r="H47" s="103"/>
      <c r="I47" s="103"/>
      <c r="J47" s="103"/>
      <c r="K47" s="105" t="s">
        <v>322</v>
      </c>
      <c r="L47" s="105"/>
      <c r="M47" s="105"/>
      <c r="N47" s="105"/>
      <c r="O47" s="105"/>
      <c r="P47" s="105"/>
      <c r="Q47" s="105"/>
      <c r="R47" s="105"/>
      <c r="S47" s="105"/>
      <c r="T47" s="105"/>
      <c r="U47" s="105"/>
      <c r="V47" s="105"/>
      <c r="W47" s="105"/>
      <c r="X47" s="105"/>
    </row>
    <row r="48" spans="1:24" s="2" customFormat="1" ht="12" customHeight="1" x14ac:dyDescent="0.15">
      <c r="A48" s="103"/>
      <c r="B48" s="103"/>
      <c r="C48" s="103"/>
      <c r="D48" s="103"/>
      <c r="E48" s="103"/>
      <c r="F48" s="103"/>
      <c r="G48" s="103"/>
      <c r="H48" s="103"/>
      <c r="I48" s="103"/>
      <c r="J48" s="103"/>
      <c r="K48" s="277" t="s">
        <v>373</v>
      </c>
      <c r="L48" s="278"/>
      <c r="M48" s="278"/>
      <c r="N48" s="278"/>
      <c r="O48" s="278"/>
      <c r="P48" s="278"/>
      <c r="Q48" s="278"/>
      <c r="R48" s="278"/>
      <c r="S48" s="278"/>
      <c r="T48" s="278"/>
      <c r="U48" s="278"/>
      <c r="V48" s="278"/>
      <c r="W48" s="278"/>
      <c r="X48" s="278"/>
    </row>
    <row r="49" spans="11:24" s="2" customFormat="1" ht="12" customHeight="1" x14ac:dyDescent="0.15">
      <c r="K49" s="105" t="s">
        <v>323</v>
      </c>
      <c r="L49" s="105"/>
      <c r="M49" s="105"/>
      <c r="N49" s="105"/>
      <c r="O49" s="105"/>
      <c r="P49" s="105"/>
      <c r="Q49" s="105"/>
      <c r="R49" s="105"/>
      <c r="S49" s="105"/>
      <c r="T49" s="105"/>
      <c r="U49" s="105"/>
      <c r="V49" s="105"/>
      <c r="W49" s="105"/>
      <c r="X49" s="105"/>
    </row>
    <row r="50" spans="11:24" s="2" customFormat="1" ht="12" customHeight="1" x14ac:dyDescent="0.15"/>
    <row r="51" spans="11:24" s="2" customFormat="1" ht="12" customHeight="1" x14ac:dyDescent="0.15"/>
    <row r="52" spans="11:24" s="2" customFormat="1" ht="12" customHeight="1" x14ac:dyDescent="0.15"/>
    <row r="53" spans="11:24" s="2" customFormat="1" ht="12" customHeight="1" x14ac:dyDescent="0.15"/>
    <row r="54" spans="11:24" s="2" customFormat="1" ht="12" customHeight="1" x14ac:dyDescent="0.15"/>
    <row r="55" spans="11:24" s="2" customFormat="1" ht="12" customHeight="1" x14ac:dyDescent="0.15"/>
    <row r="56" spans="11:24" s="2" customFormat="1" ht="12" customHeight="1" x14ac:dyDescent="0.15"/>
    <row r="57" spans="11:24" ht="17.25" customHeight="1" x14ac:dyDescent="0.15"/>
    <row r="58" spans="11:24" ht="57" customHeight="1" x14ac:dyDescent="0.15"/>
  </sheetData>
  <sheetProtection selectLockedCells="1"/>
  <mergeCells count="105">
    <mergeCell ref="U13:W13"/>
    <mergeCell ref="M13:O13"/>
    <mergeCell ref="M11:O11"/>
    <mergeCell ref="U12:W12"/>
    <mergeCell ref="D6:M6"/>
    <mergeCell ref="N6:P6"/>
    <mergeCell ref="Q6:X6"/>
    <mergeCell ref="M17:O17"/>
    <mergeCell ref="Q17:S17"/>
    <mergeCell ref="U17:W17"/>
    <mergeCell ref="F16:L16"/>
    <mergeCell ref="M14:O14"/>
    <mergeCell ref="Q14:S14"/>
    <mergeCell ref="A13:E16"/>
    <mergeCell ref="Q13:S13"/>
    <mergeCell ref="F13:L13"/>
    <mergeCell ref="U14:W14"/>
    <mergeCell ref="F14:L14"/>
    <mergeCell ref="M16:O16"/>
    <mergeCell ref="Q16:S16"/>
    <mergeCell ref="U16:W16"/>
    <mergeCell ref="Q11:S11"/>
    <mergeCell ref="Q12:S12"/>
    <mergeCell ref="K49:X49"/>
    <mergeCell ref="Q41:X41"/>
    <mergeCell ref="A47:J48"/>
    <mergeCell ref="K47:X47"/>
    <mergeCell ref="K48:X48"/>
    <mergeCell ref="A42:C43"/>
    <mergeCell ref="A37:C37"/>
    <mergeCell ref="D37:X37"/>
    <mergeCell ref="A41:C41"/>
    <mergeCell ref="B38:X38"/>
    <mergeCell ref="B39:X39"/>
    <mergeCell ref="A40:C40"/>
    <mergeCell ref="N41:P41"/>
    <mergeCell ref="N40:P40"/>
    <mergeCell ref="D41:M41"/>
    <mergeCell ref="D40:M40"/>
    <mergeCell ref="A1:G1"/>
    <mergeCell ref="H1:X1"/>
    <mergeCell ref="A2:G2"/>
    <mergeCell ref="H2:X2"/>
    <mergeCell ref="A3:M3"/>
    <mergeCell ref="N3:O3"/>
    <mergeCell ref="P3:Q3"/>
    <mergeCell ref="S3:T3"/>
    <mergeCell ref="A11:E12"/>
    <mergeCell ref="M10:P10"/>
    <mergeCell ref="A10:L10"/>
    <mergeCell ref="Q10:T10"/>
    <mergeCell ref="U10:X10"/>
    <mergeCell ref="A5:C5"/>
    <mergeCell ref="D5:M5"/>
    <mergeCell ref="N5:P5"/>
    <mergeCell ref="Q5:X5"/>
    <mergeCell ref="A6:C6"/>
    <mergeCell ref="F11:L11"/>
    <mergeCell ref="D4:X4"/>
    <mergeCell ref="A4:C4"/>
    <mergeCell ref="U11:W11"/>
    <mergeCell ref="F12:L12"/>
    <mergeCell ref="M12:O12"/>
    <mergeCell ref="F21:L21"/>
    <mergeCell ref="M22:O22"/>
    <mergeCell ref="Q22:S22"/>
    <mergeCell ref="U22:W22"/>
    <mergeCell ref="H15:X15"/>
    <mergeCell ref="Q21:S21"/>
    <mergeCell ref="U21:W21"/>
    <mergeCell ref="F18:L18"/>
    <mergeCell ref="M18:O18"/>
    <mergeCell ref="Q18:S18"/>
    <mergeCell ref="U18:W18"/>
    <mergeCell ref="F19:L19"/>
    <mergeCell ref="M19:O19"/>
    <mergeCell ref="Q19:S19"/>
    <mergeCell ref="U19:W19"/>
    <mergeCell ref="F20:L20"/>
    <mergeCell ref="M20:O20"/>
    <mergeCell ref="M21:O21"/>
    <mergeCell ref="F25:L25"/>
    <mergeCell ref="M25:O25"/>
    <mergeCell ref="Q25:S25"/>
    <mergeCell ref="U25:W25"/>
    <mergeCell ref="F24:L24"/>
    <mergeCell ref="M24:O24"/>
    <mergeCell ref="U23:W23"/>
    <mergeCell ref="F22:L22"/>
    <mergeCell ref="E42:G42"/>
    <mergeCell ref="H42:X43"/>
    <mergeCell ref="D43:G43"/>
    <mergeCell ref="A26:P26"/>
    <mergeCell ref="U26:W26"/>
    <mergeCell ref="Q26:T26"/>
    <mergeCell ref="F23:L23"/>
    <mergeCell ref="M23:O23"/>
    <mergeCell ref="Q23:S23"/>
    <mergeCell ref="Q24:S24"/>
    <mergeCell ref="U24:W24"/>
    <mergeCell ref="A17:E25"/>
    <mergeCell ref="F17:L17"/>
    <mergeCell ref="Q40:X40"/>
    <mergeCell ref="Q20:S20"/>
    <mergeCell ref="U20:W20"/>
  </mergeCells>
  <phoneticPr fontId="1"/>
  <hyperlinks>
    <hyperlink ref="K48" r:id="rId1" xr:uid="{D0797F6D-258A-49D5-AD42-A0B4B48D2613}"/>
  </hyperlinks>
  <pageMargins left="0.98425196850393704" right="0.39370078740157483" top="0.6692913385826772" bottom="0.39370078740157483" header="0.31496062992125984" footer="0.31496062992125984"/>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1265" r:id="rId5" name="Check Box 1">
              <controlPr defaultSize="0" autoFill="0" autoLine="0" autoPict="0">
                <anchor moveWithCells="1">
                  <from>
                    <xdr:col>0</xdr:col>
                    <xdr:colOff>0</xdr:colOff>
                    <xdr:row>38</xdr:row>
                    <xdr:rowOff>0</xdr:rowOff>
                  </from>
                  <to>
                    <xdr:col>1</xdr:col>
                    <xdr:colOff>0</xdr:colOff>
                    <xdr:row>39</xdr:row>
                    <xdr:rowOff>9525</xdr:rowOff>
                  </to>
                </anchor>
              </controlPr>
            </control>
          </mc:Choice>
        </mc:AlternateContent>
        <mc:AlternateContent xmlns:mc="http://schemas.openxmlformats.org/markup-compatibility/2006">
          <mc:Choice Requires="x14">
            <control shapeId="11266" r:id="rId6" name="Check Box 2">
              <controlPr defaultSize="0" autoFill="0" autoLine="0" autoPict="0">
                <anchor moveWithCells="1">
                  <from>
                    <xdr:col>0</xdr:col>
                    <xdr:colOff>0</xdr:colOff>
                    <xdr:row>37</xdr:row>
                    <xdr:rowOff>0</xdr:rowOff>
                  </from>
                  <to>
                    <xdr:col>1</xdr:col>
                    <xdr:colOff>0</xdr:colOff>
                    <xdr:row>38</xdr:row>
                    <xdr:rowOff>0</xdr:rowOff>
                  </to>
                </anchor>
              </controlPr>
            </control>
          </mc:Choice>
        </mc:AlternateContent>
        <mc:AlternateContent xmlns:mc="http://schemas.openxmlformats.org/markup-compatibility/2006">
          <mc:Choice Requires="x14">
            <control shapeId="11271" r:id="rId7" name="Check Box 7">
              <controlPr defaultSize="0" autoFill="0" autoLine="0" autoPict="0">
                <anchor moveWithCells="1">
                  <from>
                    <xdr:col>5</xdr:col>
                    <xdr:colOff>190500</xdr:colOff>
                    <xdr:row>14</xdr:row>
                    <xdr:rowOff>0</xdr:rowOff>
                  </from>
                  <to>
                    <xdr:col>7</xdr:col>
                    <xdr:colOff>38100</xdr:colOff>
                    <xdr:row>14</xdr:row>
                    <xdr:rowOff>190500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dimension ref="A1:AO46"/>
  <sheetViews>
    <sheetView view="pageBreakPreview" zoomScaleNormal="85" zoomScaleSheetLayoutView="100" workbookViewId="0">
      <selection activeCell="A23" sqref="A23:E25"/>
    </sheetView>
  </sheetViews>
  <sheetFormatPr defaultColWidth="3.625" defaultRowHeight="12" customHeight="1" x14ac:dyDescent="0.15"/>
  <cols>
    <col min="1" max="1" width="3.625" style="1" customWidth="1"/>
    <col min="2" max="25" width="3.625" style="1"/>
    <col min="26" max="26" width="3.625" style="1" customWidth="1"/>
    <col min="27" max="16384" width="3.625" style="1"/>
  </cols>
  <sheetData>
    <row r="1" spans="1:41" s="10" customFormat="1" ht="18" customHeight="1" x14ac:dyDescent="0.15">
      <c r="A1" s="165" t="s">
        <v>379</v>
      </c>
      <c r="B1" s="166"/>
      <c r="C1" s="166"/>
      <c r="D1" s="166"/>
      <c r="E1" s="166"/>
      <c r="F1" s="166"/>
      <c r="G1" s="167"/>
      <c r="H1" s="168" t="s">
        <v>380</v>
      </c>
      <c r="I1" s="169"/>
      <c r="J1" s="169"/>
      <c r="K1" s="169"/>
      <c r="L1" s="169"/>
      <c r="M1" s="169"/>
      <c r="N1" s="169"/>
      <c r="O1" s="169"/>
      <c r="P1" s="169"/>
      <c r="Q1" s="169"/>
      <c r="R1" s="169"/>
      <c r="S1" s="169"/>
      <c r="T1" s="169"/>
      <c r="U1" s="169"/>
      <c r="V1" s="169"/>
      <c r="W1" s="169"/>
      <c r="X1" s="170"/>
    </row>
    <row r="2" spans="1:41" s="10" customFormat="1" ht="36" customHeight="1" x14ac:dyDescent="0.15">
      <c r="A2" s="171" t="s">
        <v>237</v>
      </c>
      <c r="B2" s="172"/>
      <c r="C2" s="172"/>
      <c r="D2" s="172"/>
      <c r="E2" s="172"/>
      <c r="F2" s="172"/>
      <c r="G2" s="172"/>
      <c r="H2" s="173" t="s">
        <v>345</v>
      </c>
      <c r="I2" s="174"/>
      <c r="J2" s="174"/>
      <c r="K2" s="174"/>
      <c r="L2" s="174"/>
      <c r="M2" s="174"/>
      <c r="N2" s="174"/>
      <c r="O2" s="174"/>
      <c r="P2" s="174"/>
      <c r="Q2" s="174"/>
      <c r="R2" s="174"/>
      <c r="S2" s="174"/>
      <c r="T2" s="174"/>
      <c r="U2" s="174"/>
      <c r="V2" s="174"/>
      <c r="W2" s="174"/>
      <c r="X2" s="175"/>
    </row>
    <row r="3" spans="1:41" s="11" customFormat="1" ht="24" customHeight="1" x14ac:dyDescent="0.15">
      <c r="A3" s="210" t="s">
        <v>170</v>
      </c>
      <c r="B3" s="210"/>
      <c r="C3" s="210"/>
      <c r="D3" s="210"/>
      <c r="E3" s="210"/>
      <c r="F3" s="210"/>
      <c r="G3" s="210"/>
      <c r="H3" s="210"/>
      <c r="I3" s="210"/>
      <c r="J3" s="210"/>
      <c r="K3" s="210"/>
      <c r="L3" s="210"/>
      <c r="M3" s="210"/>
      <c r="N3" s="185" t="s">
        <v>173</v>
      </c>
      <c r="O3" s="185"/>
      <c r="P3" s="186"/>
      <c r="Q3" s="186"/>
      <c r="R3" s="4" t="s">
        <v>54</v>
      </c>
      <c r="S3" s="186"/>
      <c r="T3" s="186"/>
      <c r="U3" s="4" t="s">
        <v>55</v>
      </c>
      <c r="V3" s="4" t="s">
        <v>34</v>
      </c>
      <c r="W3" s="19"/>
      <c r="X3" s="4" t="s">
        <v>35</v>
      </c>
    </row>
    <row r="4" spans="1:41" s="2" customFormat="1" ht="24" customHeight="1" x14ac:dyDescent="0.15">
      <c r="A4" s="164" t="s">
        <v>167</v>
      </c>
      <c r="B4" s="164"/>
      <c r="C4" s="164"/>
      <c r="D4" s="128"/>
      <c r="E4" s="129"/>
      <c r="F4" s="129"/>
      <c r="G4" s="129"/>
      <c r="H4" s="129"/>
      <c r="I4" s="129"/>
      <c r="J4" s="129"/>
      <c r="K4" s="129"/>
      <c r="L4" s="129"/>
      <c r="M4" s="129"/>
      <c r="N4" s="129"/>
      <c r="O4" s="129"/>
      <c r="P4" s="129"/>
      <c r="Q4" s="129"/>
      <c r="R4" s="129"/>
      <c r="S4" s="129"/>
      <c r="T4" s="129"/>
      <c r="U4" s="129"/>
      <c r="V4" s="129"/>
      <c r="W4" s="129"/>
      <c r="X4" s="130"/>
      <c r="AC4" s="3"/>
      <c r="AD4" s="3"/>
    </row>
    <row r="5" spans="1:41" s="2" customFormat="1" ht="24" customHeight="1" x14ac:dyDescent="0.15">
      <c r="A5" s="182" t="s">
        <v>206</v>
      </c>
      <c r="B5" s="182"/>
      <c r="C5" s="182"/>
      <c r="D5" s="163"/>
      <c r="E5" s="163"/>
      <c r="F5" s="163"/>
      <c r="G5" s="163"/>
      <c r="H5" s="163"/>
      <c r="I5" s="163"/>
      <c r="J5" s="163"/>
      <c r="K5" s="163"/>
      <c r="L5" s="163"/>
      <c r="M5" s="163"/>
      <c r="N5" s="164" t="s">
        <v>0</v>
      </c>
      <c r="O5" s="164"/>
      <c r="P5" s="164"/>
      <c r="Q5" s="163"/>
      <c r="R5" s="163"/>
      <c r="S5" s="163"/>
      <c r="T5" s="163"/>
      <c r="U5" s="163"/>
      <c r="V5" s="163"/>
      <c r="W5" s="163"/>
      <c r="X5" s="163"/>
      <c r="AC5" s="3"/>
      <c r="AD5" s="3"/>
    </row>
    <row r="6" spans="1:41" s="2" customFormat="1" ht="24" customHeight="1" x14ac:dyDescent="0.15">
      <c r="A6" s="164" t="s">
        <v>369</v>
      </c>
      <c r="B6" s="164"/>
      <c r="C6" s="164"/>
      <c r="D6" s="163"/>
      <c r="E6" s="163"/>
      <c r="F6" s="163"/>
      <c r="G6" s="163"/>
      <c r="H6" s="163"/>
      <c r="I6" s="163"/>
      <c r="J6" s="163"/>
      <c r="K6" s="163"/>
      <c r="L6" s="163"/>
      <c r="M6" s="163"/>
      <c r="N6" s="162" t="s">
        <v>370</v>
      </c>
      <c r="O6" s="162"/>
      <c r="P6" s="162"/>
      <c r="Q6" s="163"/>
      <c r="R6" s="163"/>
      <c r="S6" s="163"/>
      <c r="T6" s="163"/>
      <c r="U6" s="163"/>
      <c r="V6" s="163"/>
      <c r="W6" s="163"/>
      <c r="X6" s="163"/>
    </row>
    <row r="7" spans="1:41" s="2" customFormat="1" ht="16.899999999999999" customHeight="1" x14ac:dyDescent="0.15"/>
    <row r="8" spans="1:41" s="3" customFormat="1" ht="20.100000000000001" customHeight="1" x14ac:dyDescent="0.15">
      <c r="A8" s="14" t="s">
        <v>346</v>
      </c>
    </row>
    <row r="9" spans="1:41" s="2" customFormat="1" ht="12" customHeight="1" x14ac:dyDescent="0.15">
      <c r="A9" s="2" t="s">
        <v>391</v>
      </c>
      <c r="AO9" s="66"/>
    </row>
    <row r="10" spans="1:41" s="2" customFormat="1" ht="15.75" x14ac:dyDescent="0.15">
      <c r="A10" s="222" t="s">
        <v>31</v>
      </c>
      <c r="B10" s="222"/>
      <c r="C10" s="222"/>
      <c r="D10" s="222" t="s">
        <v>32</v>
      </c>
      <c r="E10" s="222"/>
      <c r="F10" s="222"/>
      <c r="G10" s="222"/>
      <c r="H10" s="222"/>
      <c r="I10" s="222"/>
      <c r="J10" s="222" t="s">
        <v>181</v>
      </c>
      <c r="K10" s="222"/>
      <c r="L10" s="222"/>
      <c r="M10" s="222"/>
      <c r="N10" s="222" t="s">
        <v>27</v>
      </c>
      <c r="O10" s="222"/>
      <c r="P10" s="222"/>
      <c r="Q10" s="164" t="s">
        <v>190</v>
      </c>
      <c r="R10" s="164"/>
      <c r="S10" s="164"/>
      <c r="T10" s="164"/>
      <c r="U10" s="222" t="s">
        <v>33</v>
      </c>
      <c r="V10" s="222"/>
      <c r="W10" s="222"/>
      <c r="X10" s="222"/>
    </row>
    <row r="11" spans="1:41" s="2" customFormat="1" ht="15" customHeight="1" x14ac:dyDescent="0.15">
      <c r="A11" s="326" t="s">
        <v>120</v>
      </c>
      <c r="B11" s="326"/>
      <c r="C11" s="326"/>
      <c r="D11" s="327" t="s">
        <v>121</v>
      </c>
      <c r="E11" s="327"/>
      <c r="F11" s="327"/>
      <c r="G11" s="327"/>
      <c r="H11" s="327"/>
      <c r="I11" s="327"/>
      <c r="J11" s="328">
        <v>10000</v>
      </c>
      <c r="K11" s="329"/>
      <c r="L11" s="329"/>
      <c r="M11" s="85" t="s">
        <v>28</v>
      </c>
      <c r="N11" s="330">
        <v>1</v>
      </c>
      <c r="O11" s="331"/>
      <c r="P11" s="85" t="s">
        <v>112</v>
      </c>
      <c r="Q11" s="328">
        <v>10000</v>
      </c>
      <c r="R11" s="329"/>
      <c r="S11" s="329"/>
      <c r="T11" s="85" t="s">
        <v>28</v>
      </c>
      <c r="U11" s="326"/>
      <c r="V11" s="326"/>
      <c r="W11" s="326"/>
      <c r="X11" s="326"/>
    </row>
    <row r="12" spans="1:41" s="2" customFormat="1" ht="18.600000000000001" customHeight="1" x14ac:dyDescent="0.15">
      <c r="A12" s="82"/>
      <c r="B12" s="83" t="s">
        <v>12</v>
      </c>
      <c r="C12" s="84"/>
      <c r="D12" s="332"/>
      <c r="E12" s="332"/>
      <c r="F12" s="332"/>
      <c r="G12" s="332"/>
      <c r="H12" s="332"/>
      <c r="I12" s="332"/>
      <c r="J12" s="333"/>
      <c r="K12" s="334"/>
      <c r="L12" s="334"/>
      <c r="M12" s="77" t="s">
        <v>28</v>
      </c>
      <c r="N12" s="258"/>
      <c r="O12" s="259"/>
      <c r="P12" s="84"/>
      <c r="Q12" s="256">
        <f>J12*N12</f>
        <v>0</v>
      </c>
      <c r="R12" s="257"/>
      <c r="S12" s="257"/>
      <c r="T12" s="77" t="s">
        <v>28</v>
      </c>
      <c r="U12" s="335"/>
      <c r="V12" s="335"/>
      <c r="W12" s="335"/>
      <c r="X12" s="335"/>
    </row>
    <row r="13" spans="1:41" s="2" customFormat="1" ht="18.600000000000001" customHeight="1" x14ac:dyDescent="0.15">
      <c r="A13" s="82"/>
      <c r="B13" s="83" t="s">
        <v>12</v>
      </c>
      <c r="C13" s="84"/>
      <c r="D13" s="332"/>
      <c r="E13" s="332"/>
      <c r="F13" s="332"/>
      <c r="G13" s="332"/>
      <c r="H13" s="332"/>
      <c r="I13" s="332"/>
      <c r="J13" s="333"/>
      <c r="K13" s="334"/>
      <c r="L13" s="334"/>
      <c r="M13" s="77" t="s">
        <v>28</v>
      </c>
      <c r="N13" s="258"/>
      <c r="O13" s="259"/>
      <c r="P13" s="84"/>
      <c r="Q13" s="256">
        <f t="shared" ref="Q13:Q21" si="0">J13*N13</f>
        <v>0</v>
      </c>
      <c r="R13" s="257"/>
      <c r="S13" s="257"/>
      <c r="T13" s="77" t="s">
        <v>28</v>
      </c>
      <c r="U13" s="335"/>
      <c r="V13" s="335"/>
      <c r="W13" s="335"/>
      <c r="X13" s="335"/>
    </row>
    <row r="14" spans="1:41" s="2" customFormat="1" ht="18.600000000000001" customHeight="1" x14ac:dyDescent="0.15">
      <c r="A14" s="82"/>
      <c r="B14" s="83" t="s">
        <v>12</v>
      </c>
      <c r="C14" s="84"/>
      <c r="D14" s="332"/>
      <c r="E14" s="332"/>
      <c r="F14" s="332"/>
      <c r="G14" s="332"/>
      <c r="H14" s="332"/>
      <c r="I14" s="332"/>
      <c r="J14" s="333"/>
      <c r="K14" s="334"/>
      <c r="L14" s="334"/>
      <c r="M14" s="77" t="s">
        <v>28</v>
      </c>
      <c r="N14" s="258"/>
      <c r="O14" s="259"/>
      <c r="P14" s="84"/>
      <c r="Q14" s="256">
        <f t="shared" si="0"/>
        <v>0</v>
      </c>
      <c r="R14" s="257"/>
      <c r="S14" s="257"/>
      <c r="T14" s="77" t="s">
        <v>28</v>
      </c>
      <c r="U14" s="335"/>
      <c r="V14" s="335"/>
      <c r="W14" s="335"/>
      <c r="X14" s="335"/>
    </row>
    <row r="15" spans="1:41" s="2" customFormat="1" ht="18.600000000000001" customHeight="1" x14ac:dyDescent="0.15">
      <c r="A15" s="82"/>
      <c r="B15" s="83" t="s">
        <v>12</v>
      </c>
      <c r="C15" s="84"/>
      <c r="D15" s="316"/>
      <c r="E15" s="317"/>
      <c r="F15" s="317"/>
      <c r="G15" s="317"/>
      <c r="H15" s="317"/>
      <c r="I15" s="339"/>
      <c r="J15" s="333"/>
      <c r="K15" s="334"/>
      <c r="L15" s="334"/>
      <c r="M15" s="77" t="s">
        <v>28</v>
      </c>
      <c r="N15" s="258"/>
      <c r="O15" s="259"/>
      <c r="P15" s="84"/>
      <c r="Q15" s="256">
        <f t="shared" si="0"/>
        <v>0</v>
      </c>
      <c r="R15" s="257"/>
      <c r="S15" s="257"/>
      <c r="T15" s="77" t="s">
        <v>28</v>
      </c>
      <c r="U15" s="336"/>
      <c r="V15" s="337"/>
      <c r="W15" s="337"/>
      <c r="X15" s="338"/>
    </row>
    <row r="16" spans="1:41" s="2" customFormat="1" ht="18.600000000000001" customHeight="1" x14ac:dyDescent="0.15">
      <c r="A16" s="82"/>
      <c r="B16" s="83" t="s">
        <v>12</v>
      </c>
      <c r="C16" s="84"/>
      <c r="D16" s="316"/>
      <c r="E16" s="317"/>
      <c r="F16" s="317"/>
      <c r="G16" s="317"/>
      <c r="H16" s="317"/>
      <c r="I16" s="339"/>
      <c r="J16" s="333"/>
      <c r="K16" s="334"/>
      <c r="L16" s="334"/>
      <c r="M16" s="77" t="s">
        <v>28</v>
      </c>
      <c r="N16" s="258"/>
      <c r="O16" s="259"/>
      <c r="P16" s="84"/>
      <c r="Q16" s="256">
        <f t="shared" si="0"/>
        <v>0</v>
      </c>
      <c r="R16" s="257"/>
      <c r="S16" s="257"/>
      <c r="T16" s="77" t="s">
        <v>28</v>
      </c>
      <c r="U16" s="336"/>
      <c r="V16" s="337"/>
      <c r="W16" s="337"/>
      <c r="X16" s="338"/>
    </row>
    <row r="17" spans="1:24" s="2" customFormat="1" ht="18.600000000000001" customHeight="1" x14ac:dyDescent="0.15">
      <c r="A17" s="82"/>
      <c r="B17" s="83" t="s">
        <v>12</v>
      </c>
      <c r="C17" s="84"/>
      <c r="D17" s="316"/>
      <c r="E17" s="317"/>
      <c r="F17" s="317"/>
      <c r="G17" s="317"/>
      <c r="H17" s="317"/>
      <c r="I17" s="339"/>
      <c r="J17" s="333"/>
      <c r="K17" s="334"/>
      <c r="L17" s="334"/>
      <c r="M17" s="77" t="s">
        <v>28</v>
      </c>
      <c r="N17" s="258"/>
      <c r="O17" s="259"/>
      <c r="P17" s="84"/>
      <c r="Q17" s="256">
        <f t="shared" si="0"/>
        <v>0</v>
      </c>
      <c r="R17" s="257"/>
      <c r="S17" s="257"/>
      <c r="T17" s="77" t="s">
        <v>28</v>
      </c>
      <c r="U17" s="336"/>
      <c r="V17" s="337"/>
      <c r="W17" s="337"/>
      <c r="X17" s="338"/>
    </row>
    <row r="18" spans="1:24" s="2" customFormat="1" ht="18.600000000000001" customHeight="1" x14ac:dyDescent="0.15">
      <c r="A18" s="82"/>
      <c r="B18" s="83" t="s">
        <v>12</v>
      </c>
      <c r="C18" s="84"/>
      <c r="D18" s="332"/>
      <c r="E18" s="332"/>
      <c r="F18" s="332"/>
      <c r="G18" s="332"/>
      <c r="H18" s="332"/>
      <c r="I18" s="332"/>
      <c r="J18" s="333"/>
      <c r="K18" s="334"/>
      <c r="L18" s="334"/>
      <c r="M18" s="77" t="s">
        <v>28</v>
      </c>
      <c r="N18" s="258"/>
      <c r="O18" s="259"/>
      <c r="P18" s="84"/>
      <c r="Q18" s="256">
        <f t="shared" si="0"/>
        <v>0</v>
      </c>
      <c r="R18" s="257"/>
      <c r="S18" s="257"/>
      <c r="T18" s="77" t="s">
        <v>28</v>
      </c>
      <c r="U18" s="335"/>
      <c r="V18" s="335"/>
      <c r="W18" s="335"/>
      <c r="X18" s="335"/>
    </row>
    <row r="19" spans="1:24" s="2" customFormat="1" ht="18.600000000000001" customHeight="1" x14ac:dyDescent="0.15">
      <c r="A19" s="82"/>
      <c r="B19" s="83" t="s">
        <v>12</v>
      </c>
      <c r="C19" s="84"/>
      <c r="D19" s="332"/>
      <c r="E19" s="332"/>
      <c r="F19" s="332"/>
      <c r="G19" s="332"/>
      <c r="H19" s="332"/>
      <c r="I19" s="332"/>
      <c r="J19" s="333"/>
      <c r="K19" s="334"/>
      <c r="L19" s="334"/>
      <c r="M19" s="77" t="s">
        <v>28</v>
      </c>
      <c r="N19" s="258"/>
      <c r="O19" s="259"/>
      <c r="P19" s="84"/>
      <c r="Q19" s="256">
        <f t="shared" si="0"/>
        <v>0</v>
      </c>
      <c r="R19" s="257"/>
      <c r="S19" s="257"/>
      <c r="T19" s="77" t="s">
        <v>28</v>
      </c>
      <c r="U19" s="335"/>
      <c r="V19" s="335"/>
      <c r="W19" s="335"/>
      <c r="X19" s="335"/>
    </row>
    <row r="20" spans="1:24" s="2" customFormat="1" ht="18.600000000000001" customHeight="1" x14ac:dyDescent="0.15">
      <c r="A20" s="82"/>
      <c r="B20" s="83" t="s">
        <v>12</v>
      </c>
      <c r="C20" s="84"/>
      <c r="D20" s="332"/>
      <c r="E20" s="332"/>
      <c r="F20" s="332"/>
      <c r="G20" s="332"/>
      <c r="H20" s="332"/>
      <c r="I20" s="332"/>
      <c r="J20" s="333"/>
      <c r="K20" s="334"/>
      <c r="L20" s="334"/>
      <c r="M20" s="77" t="s">
        <v>28</v>
      </c>
      <c r="N20" s="258"/>
      <c r="O20" s="259"/>
      <c r="P20" s="84"/>
      <c r="Q20" s="256">
        <f t="shared" si="0"/>
        <v>0</v>
      </c>
      <c r="R20" s="257"/>
      <c r="S20" s="257"/>
      <c r="T20" s="77" t="s">
        <v>28</v>
      </c>
      <c r="U20" s="335"/>
      <c r="V20" s="335"/>
      <c r="W20" s="335"/>
      <c r="X20" s="335"/>
    </row>
    <row r="21" spans="1:24" s="2" customFormat="1" ht="18.600000000000001" customHeight="1" x14ac:dyDescent="0.15">
      <c r="A21" s="82"/>
      <c r="B21" s="83" t="s">
        <v>12</v>
      </c>
      <c r="C21" s="84"/>
      <c r="D21" s="332"/>
      <c r="E21" s="332"/>
      <c r="F21" s="332"/>
      <c r="G21" s="332"/>
      <c r="H21" s="332"/>
      <c r="I21" s="332"/>
      <c r="J21" s="333"/>
      <c r="K21" s="334"/>
      <c r="L21" s="334"/>
      <c r="M21" s="77" t="s">
        <v>28</v>
      </c>
      <c r="N21" s="258"/>
      <c r="O21" s="259"/>
      <c r="P21" s="84"/>
      <c r="Q21" s="256">
        <f t="shared" si="0"/>
        <v>0</v>
      </c>
      <c r="R21" s="257"/>
      <c r="S21" s="257"/>
      <c r="T21" s="77" t="s">
        <v>28</v>
      </c>
      <c r="U21" s="335"/>
      <c r="V21" s="335"/>
      <c r="W21" s="335"/>
      <c r="X21" s="335"/>
    </row>
    <row r="22" spans="1:24" s="2" customFormat="1" ht="18.600000000000001" customHeight="1" x14ac:dyDescent="0.15">
      <c r="A22" s="340" t="s">
        <v>113</v>
      </c>
      <c r="B22" s="341"/>
      <c r="C22" s="341"/>
      <c r="D22" s="341"/>
      <c r="E22" s="341"/>
      <c r="F22" s="341"/>
      <c r="G22" s="341"/>
      <c r="H22" s="341"/>
      <c r="I22" s="341"/>
      <c r="J22" s="341"/>
      <c r="K22" s="341"/>
      <c r="L22" s="341"/>
      <c r="M22" s="341"/>
      <c r="N22" s="341"/>
      <c r="O22" s="341"/>
      <c r="P22" s="342"/>
      <c r="Q22" s="256">
        <f>SUM(Q12:S21)</f>
        <v>0</v>
      </c>
      <c r="R22" s="257"/>
      <c r="S22" s="257"/>
      <c r="T22" s="77" t="s">
        <v>28</v>
      </c>
      <c r="U22" s="335"/>
      <c r="V22" s="335"/>
      <c r="W22" s="335"/>
      <c r="X22" s="335"/>
    </row>
    <row r="23" spans="1:24" s="2" customFormat="1" ht="12" customHeight="1" x14ac:dyDescent="0.15">
      <c r="A23" s="60" t="s">
        <v>305</v>
      </c>
    </row>
    <row r="24" spans="1:24" s="2" customFormat="1" ht="5.0999999999999996" customHeight="1" x14ac:dyDescent="0.15"/>
    <row r="25" spans="1:24" s="3" customFormat="1" ht="20.100000000000001" customHeight="1" thickBot="1" x14ac:dyDescent="0.2">
      <c r="A25" s="3" t="s">
        <v>306</v>
      </c>
    </row>
    <row r="26" spans="1:24" s="2" customFormat="1" ht="20.100000000000001" customHeight="1" x14ac:dyDescent="0.15">
      <c r="A26" s="51"/>
      <c r="B26" s="52"/>
      <c r="C26" s="52"/>
      <c r="D26" s="52"/>
      <c r="E26" s="52"/>
      <c r="F26" s="52"/>
      <c r="G26" s="21"/>
      <c r="H26" s="21"/>
      <c r="I26" s="21"/>
      <c r="J26" s="21"/>
      <c r="K26" s="21"/>
      <c r="L26" s="21"/>
      <c r="M26" s="21"/>
      <c r="N26" s="21"/>
      <c r="O26" s="21"/>
      <c r="P26" s="21"/>
      <c r="Q26" s="21"/>
      <c r="R26" s="21"/>
      <c r="S26" s="21"/>
      <c r="T26" s="21"/>
      <c r="U26" s="21"/>
      <c r="V26" s="21"/>
      <c r="W26" s="21"/>
      <c r="X26" s="22"/>
    </row>
    <row r="27" spans="1:24" s="2" customFormat="1" ht="20.100000000000001" customHeight="1" x14ac:dyDescent="0.15">
      <c r="A27" s="53"/>
      <c r="B27" s="54"/>
      <c r="C27" s="54"/>
      <c r="D27" s="54"/>
      <c r="E27" s="54"/>
      <c r="F27" s="54"/>
      <c r="G27" s="24"/>
      <c r="H27" s="24"/>
      <c r="I27" s="24"/>
      <c r="J27" s="24"/>
      <c r="K27" s="24"/>
      <c r="L27" s="24"/>
      <c r="M27" s="24"/>
      <c r="N27" s="24"/>
      <c r="O27" s="24"/>
      <c r="P27" s="24"/>
      <c r="Q27" s="24"/>
      <c r="R27" s="24"/>
      <c r="S27" s="24"/>
      <c r="T27" s="24"/>
      <c r="U27" s="24"/>
      <c r="V27" s="24"/>
      <c r="W27" s="24"/>
      <c r="X27" s="25"/>
    </row>
    <row r="28" spans="1:24" s="2" customFormat="1" ht="20.100000000000001" customHeight="1" x14ac:dyDescent="0.15">
      <c r="A28" s="53"/>
      <c r="B28" s="54"/>
      <c r="C28" s="54"/>
      <c r="D28" s="54"/>
      <c r="E28" s="54"/>
      <c r="F28" s="54"/>
      <c r="G28" s="24"/>
      <c r="H28" s="24"/>
      <c r="I28" s="24"/>
      <c r="J28" s="24"/>
      <c r="K28" s="24"/>
      <c r="L28" s="24"/>
      <c r="M28" s="24"/>
      <c r="N28" s="24"/>
      <c r="O28" s="24"/>
      <c r="P28" s="24"/>
      <c r="Q28" s="24"/>
      <c r="R28" s="24"/>
      <c r="S28" s="24"/>
      <c r="T28" s="24"/>
      <c r="U28" s="24"/>
      <c r="V28" s="24"/>
      <c r="W28" s="24"/>
      <c r="X28" s="25"/>
    </row>
    <row r="29" spans="1:24" s="2" customFormat="1" ht="20.100000000000001" customHeight="1" x14ac:dyDescent="0.15">
      <c r="A29" s="53"/>
      <c r="B29" s="54"/>
      <c r="C29" s="54"/>
      <c r="D29" s="54"/>
      <c r="E29" s="54"/>
      <c r="F29" s="54"/>
      <c r="G29" s="24"/>
      <c r="H29" s="24"/>
      <c r="I29" s="24"/>
      <c r="J29" s="24"/>
      <c r="K29" s="24"/>
      <c r="L29" s="24"/>
      <c r="M29" s="24"/>
      <c r="N29" s="24"/>
      <c r="O29" s="24"/>
      <c r="P29" s="24"/>
      <c r="Q29" s="24"/>
      <c r="R29" s="24"/>
      <c r="S29" s="24"/>
      <c r="T29" s="24"/>
      <c r="U29" s="24"/>
      <c r="V29" s="24"/>
      <c r="W29" s="24"/>
      <c r="X29" s="25"/>
    </row>
    <row r="30" spans="1:24" s="2" customFormat="1" ht="20.100000000000001" customHeight="1" x14ac:dyDescent="0.15">
      <c r="A30" s="53"/>
      <c r="B30" s="54"/>
      <c r="C30" s="54"/>
      <c r="D30" s="54"/>
      <c r="E30" s="54"/>
      <c r="F30" s="54"/>
      <c r="G30" s="24"/>
      <c r="H30" s="24"/>
      <c r="I30" s="24"/>
      <c r="J30" s="24"/>
      <c r="K30" s="24"/>
      <c r="L30" s="24"/>
      <c r="M30" s="24"/>
      <c r="N30" s="24"/>
      <c r="O30" s="24"/>
      <c r="P30" s="24"/>
      <c r="Q30" s="24"/>
      <c r="R30" s="24"/>
      <c r="S30" s="24"/>
      <c r="T30" s="24"/>
      <c r="U30" s="24"/>
      <c r="V30" s="24"/>
      <c r="W30" s="24"/>
      <c r="X30" s="25"/>
    </row>
    <row r="31" spans="1:24" s="2" customFormat="1" ht="20.100000000000001" customHeight="1" x14ac:dyDescent="0.15">
      <c r="A31" s="53"/>
      <c r="B31" s="54"/>
      <c r="C31" s="54"/>
      <c r="D31" s="54"/>
      <c r="E31" s="54"/>
      <c r="F31" s="54"/>
      <c r="G31" s="24"/>
      <c r="H31" s="24"/>
      <c r="I31" s="24"/>
      <c r="J31" s="24"/>
      <c r="K31" s="24"/>
      <c r="L31" s="24"/>
      <c r="M31" s="24"/>
      <c r="N31" s="24"/>
      <c r="O31" s="24"/>
      <c r="P31" s="24"/>
      <c r="Q31" s="24"/>
      <c r="R31" s="24"/>
      <c r="S31" s="24"/>
      <c r="T31" s="24"/>
      <c r="U31" s="24"/>
      <c r="V31" s="24"/>
      <c r="W31" s="24"/>
      <c r="X31" s="25"/>
    </row>
    <row r="32" spans="1:24" s="2" customFormat="1" ht="20.100000000000001" customHeight="1" x14ac:dyDescent="0.15">
      <c r="A32" s="53"/>
      <c r="B32" s="54"/>
      <c r="C32" s="54"/>
      <c r="D32" s="54"/>
      <c r="E32" s="54"/>
      <c r="F32" s="54"/>
      <c r="G32" s="24"/>
      <c r="H32" s="24"/>
      <c r="I32" s="24"/>
      <c r="J32" s="24"/>
      <c r="K32" s="24"/>
      <c r="L32" s="24"/>
      <c r="M32" s="24"/>
      <c r="N32" s="24"/>
      <c r="O32" s="24"/>
      <c r="P32" s="24"/>
      <c r="Q32" s="24"/>
      <c r="R32" s="24"/>
      <c r="S32" s="24"/>
      <c r="T32" s="24"/>
      <c r="U32" s="24"/>
      <c r="V32" s="24"/>
      <c r="W32" s="24"/>
      <c r="X32" s="25"/>
    </row>
    <row r="33" spans="1:24" s="2" customFormat="1" ht="20.100000000000001" customHeight="1" thickBot="1" x14ac:dyDescent="0.2">
      <c r="A33" s="63"/>
      <c r="B33" s="64"/>
      <c r="C33" s="64"/>
      <c r="D33" s="64"/>
      <c r="E33" s="64"/>
      <c r="F33" s="64"/>
      <c r="G33" s="27"/>
      <c r="H33" s="27"/>
      <c r="I33" s="27"/>
      <c r="J33" s="27"/>
      <c r="K33" s="27"/>
      <c r="L33" s="27"/>
      <c r="M33" s="27"/>
      <c r="N33" s="27"/>
      <c r="O33" s="27"/>
      <c r="P33" s="27"/>
      <c r="Q33" s="27"/>
      <c r="R33" s="27"/>
      <c r="S33" s="27"/>
      <c r="T33" s="27"/>
      <c r="U33" s="27"/>
      <c r="V33" s="27"/>
      <c r="W33" s="27"/>
      <c r="X33" s="28"/>
    </row>
    <row r="34" spans="1:24" s="2" customFormat="1" ht="5.0999999999999996" customHeight="1" x14ac:dyDescent="0.15"/>
    <row r="35" spans="1:24" s="3" customFormat="1" ht="19.5" customHeight="1" x14ac:dyDescent="0.15">
      <c r="A35" s="241" t="s">
        <v>96</v>
      </c>
      <c r="B35" s="241"/>
      <c r="C35" s="241"/>
      <c r="D35" s="242" t="s">
        <v>156</v>
      </c>
      <c r="E35" s="242"/>
      <c r="F35" s="242"/>
      <c r="G35" s="242"/>
      <c r="H35" s="242"/>
      <c r="I35" s="242"/>
      <c r="J35" s="242"/>
      <c r="K35" s="242"/>
      <c r="L35" s="242"/>
      <c r="M35" s="242"/>
      <c r="N35" s="242"/>
      <c r="O35" s="242"/>
      <c r="P35" s="242"/>
      <c r="Q35" s="242"/>
      <c r="R35" s="242"/>
      <c r="S35" s="242"/>
      <c r="T35" s="242"/>
      <c r="U35" s="242"/>
      <c r="V35" s="242"/>
      <c r="W35" s="242"/>
      <c r="X35" s="242"/>
    </row>
    <row r="36" spans="1:24" s="2" customFormat="1" ht="20.100000000000001" customHeight="1" x14ac:dyDescent="0.15">
      <c r="A36" s="29"/>
      <c r="B36" s="280" t="s">
        <v>338</v>
      </c>
      <c r="C36" s="280"/>
      <c r="D36" s="280"/>
      <c r="E36" s="280"/>
      <c r="F36" s="280"/>
      <c r="G36" s="280"/>
      <c r="H36" s="280"/>
      <c r="I36" s="280"/>
      <c r="J36" s="280"/>
      <c r="K36" s="280"/>
      <c r="L36" s="280"/>
      <c r="M36" s="280"/>
      <c r="N36" s="280"/>
      <c r="O36" s="280"/>
      <c r="P36" s="280"/>
      <c r="Q36" s="280"/>
      <c r="R36" s="280"/>
      <c r="S36" s="280"/>
      <c r="T36" s="280"/>
      <c r="U36" s="280"/>
      <c r="V36" s="280"/>
      <c r="W36" s="280"/>
      <c r="X36" s="280"/>
    </row>
    <row r="37" spans="1:24" s="2" customFormat="1" ht="20.100000000000001" customHeight="1" x14ac:dyDescent="0.15">
      <c r="A37" s="29"/>
      <c r="B37" s="281" t="s">
        <v>221</v>
      </c>
      <c r="C37" s="280"/>
      <c r="D37" s="280"/>
      <c r="E37" s="280"/>
      <c r="F37" s="280"/>
      <c r="G37" s="280"/>
      <c r="H37" s="280"/>
      <c r="I37" s="280"/>
      <c r="J37" s="280"/>
      <c r="K37" s="280"/>
      <c r="L37" s="280"/>
      <c r="M37" s="280"/>
      <c r="N37" s="280"/>
      <c r="O37" s="280"/>
      <c r="P37" s="280"/>
      <c r="Q37" s="280"/>
      <c r="R37" s="280"/>
      <c r="S37" s="280"/>
      <c r="T37" s="280"/>
      <c r="U37" s="280"/>
      <c r="V37" s="280"/>
      <c r="W37" s="280"/>
      <c r="X37" s="280"/>
    </row>
    <row r="38" spans="1:24" s="2" customFormat="1" ht="24" customHeight="1" x14ac:dyDescent="0.15">
      <c r="A38" s="189" t="s">
        <v>125</v>
      </c>
      <c r="B38" s="120"/>
      <c r="C38" s="121"/>
      <c r="D38" s="100"/>
      <c r="E38" s="101"/>
      <c r="F38" s="101"/>
      <c r="G38" s="101"/>
      <c r="H38" s="101"/>
      <c r="I38" s="101"/>
      <c r="J38" s="101"/>
      <c r="K38" s="101"/>
      <c r="L38" s="101"/>
      <c r="M38" s="102"/>
      <c r="N38" s="144" t="s">
        <v>58</v>
      </c>
      <c r="O38" s="145"/>
      <c r="P38" s="146"/>
      <c r="Q38" s="187"/>
      <c r="R38" s="187"/>
      <c r="S38" s="187"/>
      <c r="T38" s="187"/>
      <c r="U38" s="187"/>
      <c r="V38" s="187"/>
      <c r="W38" s="187"/>
      <c r="X38" s="188"/>
    </row>
    <row r="39" spans="1:24" s="2" customFormat="1" ht="24" customHeight="1" x14ac:dyDescent="0.15">
      <c r="A39" s="119" t="s">
        <v>8</v>
      </c>
      <c r="B39" s="120"/>
      <c r="C39" s="121"/>
      <c r="D39" s="100"/>
      <c r="E39" s="101"/>
      <c r="F39" s="101"/>
      <c r="G39" s="101"/>
      <c r="H39" s="101"/>
      <c r="I39" s="101"/>
      <c r="J39" s="101"/>
      <c r="K39" s="101"/>
      <c r="L39" s="101"/>
      <c r="M39" s="102"/>
      <c r="N39" s="97" t="s">
        <v>369</v>
      </c>
      <c r="O39" s="98"/>
      <c r="P39" s="99"/>
      <c r="Q39" s="187"/>
      <c r="R39" s="187"/>
      <c r="S39" s="187"/>
      <c r="T39" s="187"/>
      <c r="U39" s="187"/>
      <c r="V39" s="187"/>
      <c r="W39" s="187"/>
      <c r="X39" s="188"/>
    </row>
    <row r="40" spans="1:24" s="2" customFormat="1" ht="12" customHeight="1" x14ac:dyDescent="0.15">
      <c r="A40" s="119" t="s">
        <v>10</v>
      </c>
      <c r="B40" s="120"/>
      <c r="C40" s="121"/>
      <c r="D40" s="38" t="s">
        <v>11</v>
      </c>
      <c r="E40" s="112" t="s">
        <v>12</v>
      </c>
      <c r="F40" s="112"/>
      <c r="G40" s="112"/>
      <c r="H40" s="113"/>
      <c r="I40" s="113"/>
      <c r="J40" s="113"/>
      <c r="K40" s="113"/>
      <c r="L40" s="113"/>
      <c r="M40" s="113"/>
      <c r="N40" s="113"/>
      <c r="O40" s="113"/>
      <c r="P40" s="113"/>
      <c r="Q40" s="113"/>
      <c r="R40" s="113"/>
      <c r="S40" s="113"/>
      <c r="T40" s="113"/>
      <c r="U40" s="113"/>
      <c r="V40" s="113"/>
      <c r="W40" s="113"/>
      <c r="X40" s="114"/>
    </row>
    <row r="41" spans="1:24" s="2" customFormat="1" ht="12" customHeight="1" x14ac:dyDescent="0.15">
      <c r="A41" s="122"/>
      <c r="B41" s="123"/>
      <c r="C41" s="124"/>
      <c r="D41" s="117"/>
      <c r="E41" s="118"/>
      <c r="F41" s="118"/>
      <c r="G41" s="118"/>
      <c r="H41" s="115"/>
      <c r="I41" s="115"/>
      <c r="J41" s="115"/>
      <c r="K41" s="115"/>
      <c r="L41" s="115"/>
      <c r="M41" s="115"/>
      <c r="N41" s="115"/>
      <c r="O41" s="115"/>
      <c r="P41" s="115"/>
      <c r="Q41" s="115"/>
      <c r="R41" s="115"/>
      <c r="S41" s="115"/>
      <c r="T41" s="115"/>
      <c r="U41" s="115"/>
      <c r="V41" s="115"/>
      <c r="W41" s="115"/>
      <c r="X41" s="116"/>
    </row>
    <row r="42" spans="1:24" s="2" customFormat="1" ht="9" customHeight="1" x14ac:dyDescent="0.15"/>
    <row r="43" spans="1:24" s="2" customFormat="1" ht="12" customHeight="1" x14ac:dyDescent="0.15">
      <c r="A43" s="7" t="s">
        <v>165</v>
      </c>
      <c r="B43" s="7"/>
      <c r="C43" s="7"/>
      <c r="D43" s="7"/>
      <c r="E43" s="7"/>
      <c r="F43" s="7"/>
      <c r="G43" s="7"/>
      <c r="H43" s="7"/>
      <c r="I43" s="7"/>
      <c r="J43" s="7"/>
    </row>
    <row r="44" spans="1:24" s="2" customFormat="1" ht="12" customHeight="1" x14ac:dyDescent="0.15">
      <c r="A44" s="103" t="s">
        <v>236</v>
      </c>
      <c r="B44" s="103"/>
      <c r="C44" s="103"/>
      <c r="D44" s="103"/>
      <c r="E44" s="103"/>
      <c r="F44" s="103"/>
      <c r="G44" s="103"/>
      <c r="H44" s="103"/>
      <c r="I44" s="103"/>
      <c r="J44" s="103"/>
      <c r="K44" s="105" t="s">
        <v>324</v>
      </c>
      <c r="L44" s="105"/>
      <c r="M44" s="105"/>
      <c r="N44" s="105"/>
      <c r="O44" s="105"/>
      <c r="P44" s="105"/>
      <c r="Q44" s="105"/>
      <c r="R44" s="105"/>
      <c r="S44" s="105"/>
      <c r="T44" s="105"/>
      <c r="U44" s="105"/>
      <c r="V44" s="105"/>
      <c r="W44" s="105"/>
      <c r="X44" s="105"/>
    </row>
    <row r="45" spans="1:24" s="2" customFormat="1" ht="12" customHeight="1" x14ac:dyDescent="0.15">
      <c r="A45" s="103"/>
      <c r="B45" s="103"/>
      <c r="C45" s="103"/>
      <c r="D45" s="103"/>
      <c r="E45" s="103"/>
      <c r="F45" s="103"/>
      <c r="G45" s="103"/>
      <c r="H45" s="103"/>
      <c r="I45" s="103"/>
      <c r="J45" s="103"/>
      <c r="K45" s="277" t="s">
        <v>373</v>
      </c>
      <c r="L45" s="278"/>
      <c r="M45" s="278"/>
      <c r="N45" s="278"/>
      <c r="O45" s="278"/>
      <c r="P45" s="278"/>
      <c r="Q45" s="278"/>
      <c r="R45" s="278"/>
      <c r="S45" s="278"/>
      <c r="T45" s="278"/>
      <c r="U45" s="278"/>
      <c r="V45" s="278"/>
      <c r="W45" s="278"/>
      <c r="X45" s="278"/>
    </row>
    <row r="46" spans="1:24" s="2" customFormat="1" ht="12" customHeight="1" x14ac:dyDescent="0.15">
      <c r="K46" s="105" t="s">
        <v>111</v>
      </c>
      <c r="L46" s="105"/>
      <c r="M46" s="105"/>
      <c r="N46" s="105"/>
      <c r="O46" s="105"/>
      <c r="P46" s="105"/>
      <c r="Q46" s="105"/>
      <c r="R46" s="105"/>
      <c r="S46" s="105"/>
      <c r="T46" s="105"/>
      <c r="U46" s="105"/>
      <c r="V46" s="105"/>
      <c r="W46" s="105"/>
      <c r="X46" s="105"/>
    </row>
  </sheetData>
  <sheetProtection selectLockedCells="1"/>
  <mergeCells count="103">
    <mergeCell ref="D4:X4"/>
    <mergeCell ref="Q22:S22"/>
    <mergeCell ref="U22:X22"/>
    <mergeCell ref="U17:X17"/>
    <mergeCell ref="D16:I16"/>
    <mergeCell ref="J16:L16"/>
    <mergeCell ref="N16:O16"/>
    <mergeCell ref="Q16:S16"/>
    <mergeCell ref="U16:X16"/>
    <mergeCell ref="J21:L21"/>
    <mergeCell ref="N21:O21"/>
    <mergeCell ref="Q21:S21"/>
    <mergeCell ref="U21:X21"/>
    <mergeCell ref="D14:I14"/>
    <mergeCell ref="J14:L14"/>
    <mergeCell ref="N14:O14"/>
    <mergeCell ref="Q14:S14"/>
    <mergeCell ref="U14:X14"/>
    <mergeCell ref="D20:I20"/>
    <mergeCell ref="J20:L20"/>
    <mergeCell ref="N20:O20"/>
    <mergeCell ref="Q20:S20"/>
    <mergeCell ref="U20:X20"/>
    <mergeCell ref="D15:I15"/>
    <mergeCell ref="A44:J45"/>
    <mergeCell ref="K44:X44"/>
    <mergeCell ref="K45:X45"/>
    <mergeCell ref="K46:X46"/>
    <mergeCell ref="D19:I19"/>
    <mergeCell ref="J19:L19"/>
    <mergeCell ref="N19:O19"/>
    <mergeCell ref="Q19:S19"/>
    <mergeCell ref="U19:X19"/>
    <mergeCell ref="A39:C39"/>
    <mergeCell ref="Q39:X39"/>
    <mergeCell ref="A40:C41"/>
    <mergeCell ref="A35:C35"/>
    <mergeCell ref="D35:X35"/>
    <mergeCell ref="B36:X36"/>
    <mergeCell ref="B37:X37"/>
    <mergeCell ref="A38:C38"/>
    <mergeCell ref="D21:I21"/>
    <mergeCell ref="Q38:X38"/>
    <mergeCell ref="A22:P22"/>
    <mergeCell ref="N39:P39"/>
    <mergeCell ref="N38:P38"/>
    <mergeCell ref="D39:M39"/>
    <mergeCell ref="D38:M38"/>
    <mergeCell ref="D18:I18"/>
    <mergeCell ref="J18:L18"/>
    <mergeCell ref="N18:O18"/>
    <mergeCell ref="Q18:S18"/>
    <mergeCell ref="U18:X18"/>
    <mergeCell ref="D17:I17"/>
    <mergeCell ref="J17:L17"/>
    <mergeCell ref="N17:O17"/>
    <mergeCell ref="Q17:S17"/>
    <mergeCell ref="D13:I13"/>
    <mergeCell ref="J13:L13"/>
    <mergeCell ref="N13:O13"/>
    <mergeCell ref="Q13:S13"/>
    <mergeCell ref="U13:X13"/>
    <mergeCell ref="J15:L15"/>
    <mergeCell ref="N15:O15"/>
    <mergeCell ref="Q15:S15"/>
    <mergeCell ref="U15:X15"/>
    <mergeCell ref="Q11:S11"/>
    <mergeCell ref="U11:X11"/>
    <mergeCell ref="A10:C10"/>
    <mergeCell ref="D10:I10"/>
    <mergeCell ref="J10:M10"/>
    <mergeCell ref="N10:P10"/>
    <mergeCell ref="Q10:T10"/>
    <mergeCell ref="U10:X10"/>
    <mergeCell ref="D12:I12"/>
    <mergeCell ref="J12:L12"/>
    <mergeCell ref="N12:O12"/>
    <mergeCell ref="Q12:S12"/>
    <mergeCell ref="U12:X12"/>
    <mergeCell ref="E40:G40"/>
    <mergeCell ref="H40:X41"/>
    <mergeCell ref="D41:G41"/>
    <mergeCell ref="A1:G1"/>
    <mergeCell ref="H1:X1"/>
    <mergeCell ref="A2:G2"/>
    <mergeCell ref="H2:X2"/>
    <mergeCell ref="A3:M3"/>
    <mergeCell ref="N3:O3"/>
    <mergeCell ref="P3:Q3"/>
    <mergeCell ref="S3:T3"/>
    <mergeCell ref="A6:C6"/>
    <mergeCell ref="D6:M6"/>
    <mergeCell ref="N6:P6"/>
    <mergeCell ref="Q6:X6"/>
    <mergeCell ref="A4:C4"/>
    <mergeCell ref="A5:C5"/>
    <mergeCell ref="D5:M5"/>
    <mergeCell ref="N5:P5"/>
    <mergeCell ref="Q5:X5"/>
    <mergeCell ref="A11:C11"/>
    <mergeCell ref="D11:I11"/>
    <mergeCell ref="J11:L11"/>
    <mergeCell ref="N11:O11"/>
  </mergeCells>
  <phoneticPr fontId="1"/>
  <hyperlinks>
    <hyperlink ref="K45" r:id="rId1" xr:uid="{0B29C247-BE5D-4C9B-B4CD-C5B9C20839FA}"/>
  </hyperlinks>
  <pageMargins left="0.98425196850393704" right="0.39370078740157483" top="0.6692913385826772" bottom="0.39370078740157483" header="0.31496062992125984" footer="0.31496062992125984"/>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2289" r:id="rId5" name="Check Box 1">
              <controlPr defaultSize="0" autoFill="0" autoLine="0" autoPict="0">
                <anchor moveWithCells="1">
                  <from>
                    <xdr:col>0</xdr:col>
                    <xdr:colOff>0</xdr:colOff>
                    <xdr:row>36</xdr:row>
                    <xdr:rowOff>0</xdr:rowOff>
                  </from>
                  <to>
                    <xdr:col>1</xdr:col>
                    <xdr:colOff>0</xdr:colOff>
                    <xdr:row>37</xdr:row>
                    <xdr:rowOff>0</xdr:rowOff>
                  </to>
                </anchor>
              </controlPr>
            </control>
          </mc:Choice>
        </mc:AlternateContent>
        <mc:AlternateContent xmlns:mc="http://schemas.openxmlformats.org/markup-compatibility/2006">
          <mc:Choice Requires="x14">
            <control shapeId="12290" r:id="rId6" name="Check Box 2">
              <controlPr defaultSize="0" autoFill="0" autoLine="0" autoPict="0">
                <anchor moveWithCells="1">
                  <from>
                    <xdr:col>0</xdr:col>
                    <xdr:colOff>0</xdr:colOff>
                    <xdr:row>35</xdr:row>
                    <xdr:rowOff>0</xdr:rowOff>
                  </from>
                  <to>
                    <xdr:col>1</xdr:col>
                    <xdr:colOff>0</xdr:colOff>
                    <xdr:row>36</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dimension ref="A1:AD40"/>
  <sheetViews>
    <sheetView view="pageBreakPreview" zoomScaleNormal="85" zoomScaleSheetLayoutView="100" workbookViewId="0">
      <selection activeCell="A23" sqref="A23:E25"/>
    </sheetView>
  </sheetViews>
  <sheetFormatPr defaultColWidth="3.625" defaultRowHeight="12" customHeight="1" x14ac:dyDescent="0.15"/>
  <cols>
    <col min="1" max="1" width="3.625" style="1" customWidth="1"/>
    <col min="2" max="25" width="3.625" style="1"/>
    <col min="26" max="26" width="3.625" style="1" customWidth="1"/>
    <col min="27" max="16384" width="3.625" style="1"/>
  </cols>
  <sheetData>
    <row r="1" spans="1:30" s="10" customFormat="1" ht="18" customHeight="1" x14ac:dyDescent="0.15">
      <c r="A1" s="165" t="s">
        <v>379</v>
      </c>
      <c r="B1" s="166"/>
      <c r="C1" s="166"/>
      <c r="D1" s="166"/>
      <c r="E1" s="166"/>
      <c r="F1" s="166"/>
      <c r="G1" s="167"/>
      <c r="H1" s="168" t="s">
        <v>380</v>
      </c>
      <c r="I1" s="169"/>
      <c r="J1" s="169"/>
      <c r="K1" s="169"/>
      <c r="L1" s="169"/>
      <c r="M1" s="169"/>
      <c r="N1" s="169"/>
      <c r="O1" s="169"/>
      <c r="P1" s="169"/>
      <c r="Q1" s="169"/>
      <c r="R1" s="169"/>
      <c r="S1" s="169"/>
      <c r="T1" s="169"/>
      <c r="U1" s="169"/>
      <c r="V1" s="169"/>
      <c r="W1" s="169"/>
      <c r="X1" s="170"/>
    </row>
    <row r="2" spans="1:30" s="10" customFormat="1" ht="36" customHeight="1" x14ac:dyDescent="0.15">
      <c r="A2" s="171" t="s">
        <v>238</v>
      </c>
      <c r="B2" s="172"/>
      <c r="C2" s="172"/>
      <c r="D2" s="172"/>
      <c r="E2" s="172"/>
      <c r="F2" s="172"/>
      <c r="G2" s="172"/>
      <c r="H2" s="173" t="s">
        <v>316</v>
      </c>
      <c r="I2" s="174"/>
      <c r="J2" s="174"/>
      <c r="K2" s="174"/>
      <c r="L2" s="174"/>
      <c r="M2" s="174"/>
      <c r="N2" s="174"/>
      <c r="O2" s="174"/>
      <c r="P2" s="174"/>
      <c r="Q2" s="174"/>
      <c r="R2" s="174"/>
      <c r="S2" s="174"/>
      <c r="T2" s="174"/>
      <c r="U2" s="174"/>
      <c r="V2" s="174"/>
      <c r="W2" s="174"/>
      <c r="X2" s="175"/>
    </row>
    <row r="3" spans="1:30" s="11" customFormat="1" ht="24" customHeight="1" x14ac:dyDescent="0.15">
      <c r="A3" s="210" t="s">
        <v>170</v>
      </c>
      <c r="B3" s="210"/>
      <c r="C3" s="210"/>
      <c r="D3" s="210"/>
      <c r="E3" s="210"/>
      <c r="F3" s="210"/>
      <c r="G3" s="210"/>
      <c r="H3" s="210"/>
      <c r="I3" s="210"/>
      <c r="J3" s="210"/>
      <c r="K3" s="210"/>
      <c r="L3" s="210"/>
      <c r="M3" s="210"/>
      <c r="N3" s="185" t="s">
        <v>173</v>
      </c>
      <c r="O3" s="185"/>
      <c r="P3" s="186"/>
      <c r="Q3" s="186"/>
      <c r="R3" s="4" t="s">
        <v>54</v>
      </c>
      <c r="S3" s="186"/>
      <c r="T3" s="186"/>
      <c r="U3" s="4" t="s">
        <v>55</v>
      </c>
      <c r="V3" s="4" t="s">
        <v>34</v>
      </c>
      <c r="W3" s="19"/>
      <c r="X3" s="4" t="s">
        <v>35</v>
      </c>
    </row>
    <row r="4" spans="1:30" s="2" customFormat="1" ht="24" customHeight="1" x14ac:dyDescent="0.15">
      <c r="A4" s="164" t="s">
        <v>167</v>
      </c>
      <c r="B4" s="164"/>
      <c r="C4" s="164"/>
      <c r="D4" s="128"/>
      <c r="E4" s="129"/>
      <c r="F4" s="129"/>
      <c r="G4" s="129"/>
      <c r="H4" s="129"/>
      <c r="I4" s="129"/>
      <c r="J4" s="129"/>
      <c r="K4" s="129"/>
      <c r="L4" s="129"/>
      <c r="M4" s="129"/>
      <c r="N4" s="129"/>
      <c r="O4" s="129"/>
      <c r="P4" s="129"/>
      <c r="Q4" s="129"/>
      <c r="R4" s="129"/>
      <c r="S4" s="129"/>
      <c r="T4" s="129"/>
      <c r="U4" s="129"/>
      <c r="V4" s="129"/>
      <c r="W4" s="129"/>
      <c r="X4" s="130"/>
      <c r="AC4" s="3"/>
      <c r="AD4" s="3"/>
    </row>
    <row r="5" spans="1:30" s="2" customFormat="1" ht="24" customHeight="1" x14ac:dyDescent="0.15">
      <c r="A5" s="182" t="s">
        <v>206</v>
      </c>
      <c r="B5" s="182"/>
      <c r="C5" s="182"/>
      <c r="D5" s="163"/>
      <c r="E5" s="163"/>
      <c r="F5" s="163"/>
      <c r="G5" s="163"/>
      <c r="H5" s="163"/>
      <c r="I5" s="163"/>
      <c r="J5" s="163"/>
      <c r="K5" s="163"/>
      <c r="L5" s="163"/>
      <c r="M5" s="163"/>
      <c r="N5" s="164" t="s">
        <v>0</v>
      </c>
      <c r="O5" s="164"/>
      <c r="P5" s="164"/>
      <c r="Q5" s="163"/>
      <c r="R5" s="163"/>
      <c r="S5" s="163"/>
      <c r="T5" s="163"/>
      <c r="U5" s="163"/>
      <c r="V5" s="163"/>
      <c r="W5" s="163"/>
      <c r="X5" s="163"/>
      <c r="AC5" s="3"/>
      <c r="AD5" s="3"/>
    </row>
    <row r="6" spans="1:30" s="2" customFormat="1" ht="24" customHeight="1" x14ac:dyDescent="0.15">
      <c r="A6" s="164" t="s">
        <v>369</v>
      </c>
      <c r="B6" s="164"/>
      <c r="C6" s="164"/>
      <c r="D6" s="163"/>
      <c r="E6" s="163"/>
      <c r="F6" s="163"/>
      <c r="G6" s="163"/>
      <c r="H6" s="163"/>
      <c r="I6" s="163"/>
      <c r="J6" s="163"/>
      <c r="K6" s="163"/>
      <c r="L6" s="163"/>
      <c r="M6" s="163"/>
      <c r="N6" s="162" t="s">
        <v>370</v>
      </c>
      <c r="O6" s="162"/>
      <c r="P6" s="162"/>
      <c r="Q6" s="163"/>
      <c r="R6" s="163"/>
      <c r="S6" s="163"/>
      <c r="T6" s="163"/>
      <c r="U6" s="163"/>
      <c r="V6" s="163"/>
      <c r="W6" s="163"/>
      <c r="X6" s="163"/>
    </row>
    <row r="7" spans="1:30" s="2" customFormat="1" ht="20.100000000000001" customHeight="1" x14ac:dyDescent="0.15"/>
    <row r="8" spans="1:30" s="3" customFormat="1" ht="19.5" customHeight="1" x14ac:dyDescent="0.15">
      <c r="A8" s="14" t="s">
        <v>126</v>
      </c>
      <c r="G8" s="15"/>
      <c r="H8" s="15"/>
      <c r="I8" s="15"/>
      <c r="J8" s="15"/>
      <c r="K8" s="15"/>
      <c r="L8" s="15"/>
      <c r="M8" s="15"/>
      <c r="N8" s="15"/>
      <c r="O8" s="15"/>
      <c r="P8" s="15"/>
      <c r="Q8" s="15"/>
      <c r="R8" s="15"/>
      <c r="S8" s="15"/>
      <c r="T8" s="15"/>
      <c r="U8" s="15"/>
      <c r="V8" s="15"/>
      <c r="W8" s="15"/>
      <c r="X8" s="15"/>
    </row>
    <row r="9" spans="1:30" s="7" customFormat="1" ht="12" customHeight="1" x14ac:dyDescent="0.15">
      <c r="A9" s="7" t="s">
        <v>272</v>
      </c>
    </row>
    <row r="10" spans="1:30" s="2" customFormat="1" ht="9.9499999999999993" customHeight="1" x14ac:dyDescent="0.15">
      <c r="A10" s="16"/>
    </row>
    <row r="11" spans="1:30" s="2" customFormat="1" ht="30" customHeight="1" x14ac:dyDescent="0.15">
      <c r="A11" s="300" t="s">
        <v>260</v>
      </c>
      <c r="B11" s="301"/>
      <c r="C11" s="301"/>
      <c r="D11" s="301"/>
      <c r="E11" s="302"/>
      <c r="F11" s="357"/>
      <c r="G11" s="358"/>
      <c r="H11" s="358"/>
      <c r="I11" s="358"/>
      <c r="J11" s="358"/>
      <c r="K11" s="358"/>
      <c r="L11" s="358"/>
      <c r="M11" s="358"/>
      <c r="N11" s="358"/>
      <c r="O11" s="358"/>
      <c r="P11" s="358"/>
      <c r="Q11" s="358"/>
      <c r="R11" s="358"/>
      <c r="S11" s="358"/>
      <c r="T11" s="358"/>
      <c r="U11" s="358"/>
      <c r="V11" s="358"/>
      <c r="W11" s="358"/>
      <c r="X11" s="359"/>
    </row>
    <row r="12" spans="1:30" s="2" customFormat="1" ht="24.95" customHeight="1" x14ac:dyDescent="0.15">
      <c r="A12" s="300" t="s">
        <v>278</v>
      </c>
      <c r="B12" s="301"/>
      <c r="C12" s="301"/>
      <c r="D12" s="301"/>
      <c r="E12" s="302"/>
      <c r="F12" s="36"/>
      <c r="G12" s="352" t="s">
        <v>280</v>
      </c>
      <c r="H12" s="352"/>
      <c r="I12" s="352"/>
      <c r="J12" s="352"/>
      <c r="K12" s="86"/>
      <c r="L12" s="353" t="s">
        <v>281</v>
      </c>
      <c r="M12" s="353"/>
      <c r="N12" s="86"/>
      <c r="O12" s="353" t="s">
        <v>282</v>
      </c>
      <c r="P12" s="353"/>
      <c r="Q12" s="86"/>
      <c r="R12" s="354" t="s">
        <v>283</v>
      </c>
      <c r="S12" s="354"/>
      <c r="T12" s="360"/>
      <c r="U12" s="360"/>
      <c r="V12" s="360"/>
      <c r="W12" s="360"/>
      <c r="X12" s="87" t="s">
        <v>267</v>
      </c>
    </row>
    <row r="13" spans="1:30" s="2" customFormat="1" ht="24.95" customHeight="1" x14ac:dyDescent="0.15">
      <c r="A13" s="303"/>
      <c r="B13" s="304"/>
      <c r="C13" s="304"/>
      <c r="D13" s="304"/>
      <c r="E13" s="305"/>
      <c r="F13" s="36"/>
      <c r="G13" s="352" t="s">
        <v>286</v>
      </c>
      <c r="H13" s="352"/>
      <c r="I13" s="352"/>
      <c r="J13" s="352"/>
      <c r="K13" s="352"/>
      <c r="L13" s="86"/>
      <c r="M13" s="353" t="s">
        <v>284</v>
      </c>
      <c r="N13" s="353"/>
      <c r="O13" s="86"/>
      <c r="P13" s="353" t="s">
        <v>285</v>
      </c>
      <c r="Q13" s="353"/>
      <c r="R13" s="86"/>
      <c r="S13" s="354" t="s">
        <v>283</v>
      </c>
      <c r="T13" s="354"/>
      <c r="U13" s="360"/>
      <c r="V13" s="360"/>
      <c r="W13" s="360"/>
      <c r="X13" s="87" t="s">
        <v>267</v>
      </c>
    </row>
    <row r="14" spans="1:30" s="2" customFormat="1" ht="24.95" customHeight="1" x14ac:dyDescent="0.15">
      <c r="A14" s="303"/>
      <c r="B14" s="304"/>
      <c r="C14" s="304"/>
      <c r="D14" s="304"/>
      <c r="E14" s="305"/>
      <c r="F14" s="36"/>
      <c r="G14" s="352" t="s">
        <v>279</v>
      </c>
      <c r="H14" s="352"/>
      <c r="I14" s="352"/>
      <c r="J14" s="352"/>
      <c r="K14" s="86"/>
      <c r="L14" s="353" t="s">
        <v>287</v>
      </c>
      <c r="M14" s="353"/>
      <c r="N14" s="86"/>
      <c r="O14" s="353" t="s">
        <v>288</v>
      </c>
      <c r="P14" s="353"/>
      <c r="Q14" s="86"/>
      <c r="R14" s="354" t="s">
        <v>283</v>
      </c>
      <c r="S14" s="354"/>
      <c r="T14" s="360"/>
      <c r="U14" s="360"/>
      <c r="V14" s="360"/>
      <c r="W14" s="360"/>
      <c r="X14" s="87" t="s">
        <v>267</v>
      </c>
    </row>
    <row r="15" spans="1:30" s="3" customFormat="1" ht="24.95" customHeight="1" x14ac:dyDescent="0.15">
      <c r="A15" s="303"/>
      <c r="B15" s="304"/>
      <c r="C15" s="304"/>
      <c r="D15" s="304"/>
      <c r="E15" s="305"/>
      <c r="F15" s="36"/>
      <c r="G15" s="355" t="s">
        <v>289</v>
      </c>
      <c r="H15" s="355"/>
      <c r="I15" s="355"/>
      <c r="J15" s="355"/>
      <c r="K15" s="355"/>
      <c r="L15" s="355"/>
      <c r="M15" s="86"/>
      <c r="N15" s="353" t="s">
        <v>290</v>
      </c>
      <c r="O15" s="353"/>
      <c r="P15" s="86"/>
      <c r="Q15" s="353" t="s">
        <v>291</v>
      </c>
      <c r="R15" s="353"/>
      <c r="S15" s="353"/>
      <c r="T15" s="360"/>
      <c r="U15" s="360"/>
      <c r="V15" s="360"/>
      <c r="W15" s="360"/>
      <c r="X15" s="87" t="s">
        <v>267</v>
      </c>
    </row>
    <row r="16" spans="1:30" s="3" customFormat="1" ht="24.95" customHeight="1" x14ac:dyDescent="0.15">
      <c r="A16" s="303"/>
      <c r="B16" s="304"/>
      <c r="C16" s="304"/>
      <c r="D16" s="304"/>
      <c r="E16" s="305"/>
      <c r="F16" s="36"/>
      <c r="G16" s="352" t="s">
        <v>292</v>
      </c>
      <c r="H16" s="352"/>
      <c r="I16" s="352"/>
      <c r="J16" s="352"/>
      <c r="K16" s="356"/>
      <c r="L16" s="36"/>
      <c r="M16" s="352" t="s">
        <v>293</v>
      </c>
      <c r="N16" s="352"/>
      <c r="O16" s="352"/>
      <c r="P16" s="352"/>
      <c r="Q16" s="353" t="s">
        <v>294</v>
      </c>
      <c r="R16" s="353"/>
      <c r="S16" s="360"/>
      <c r="T16" s="360"/>
      <c r="U16" s="360"/>
      <c r="V16" s="360"/>
      <c r="W16" s="360"/>
      <c r="X16" s="87" t="s">
        <v>267</v>
      </c>
    </row>
    <row r="17" spans="1:24" s="3" customFormat="1" ht="24.95" customHeight="1" x14ac:dyDescent="0.15">
      <c r="A17" s="306"/>
      <c r="B17" s="307"/>
      <c r="C17" s="307"/>
      <c r="D17" s="307"/>
      <c r="E17" s="308"/>
      <c r="F17" s="36"/>
      <c r="G17" s="352" t="s">
        <v>295</v>
      </c>
      <c r="H17" s="352"/>
      <c r="I17" s="352"/>
      <c r="J17" s="370" t="s">
        <v>296</v>
      </c>
      <c r="K17" s="370"/>
      <c r="L17" s="371"/>
      <c r="M17" s="371"/>
      <c r="N17" s="371"/>
      <c r="O17" s="371"/>
      <c r="P17" s="371"/>
      <c r="Q17" s="371"/>
      <c r="R17" s="371"/>
      <c r="S17" s="371"/>
      <c r="T17" s="371"/>
      <c r="U17" s="371"/>
      <c r="V17" s="371"/>
      <c r="W17" s="371"/>
      <c r="X17" s="87" t="s">
        <v>267</v>
      </c>
    </row>
    <row r="18" spans="1:24" s="2" customFormat="1" ht="30" customHeight="1" x14ac:dyDescent="0.15">
      <c r="A18" s="139" t="s">
        <v>273</v>
      </c>
      <c r="B18" s="140"/>
      <c r="C18" s="140"/>
      <c r="D18" s="140"/>
      <c r="E18" s="141"/>
      <c r="F18" s="30"/>
      <c r="G18" s="198" t="s">
        <v>5</v>
      </c>
      <c r="H18" s="198"/>
      <c r="I18" s="30"/>
      <c r="J18" s="198" t="s">
        <v>4</v>
      </c>
      <c r="K18" s="198"/>
      <c r="L18" s="212" t="s">
        <v>274</v>
      </c>
      <c r="M18" s="212"/>
      <c r="N18" s="374"/>
      <c r="O18" s="374"/>
      <c r="P18" s="374"/>
      <c r="Q18" s="374"/>
      <c r="R18" s="374"/>
      <c r="S18" s="374"/>
      <c r="T18" s="374"/>
      <c r="U18" s="374"/>
      <c r="V18" s="374"/>
      <c r="W18" s="374"/>
      <c r="X18" s="88" t="s">
        <v>267</v>
      </c>
    </row>
    <row r="19" spans="1:24" s="2" customFormat="1" ht="14.25" x14ac:dyDescent="0.15">
      <c r="A19" s="375" t="s">
        <v>307</v>
      </c>
      <c r="B19" s="376"/>
      <c r="C19" s="376"/>
      <c r="D19" s="376"/>
      <c r="E19" s="377"/>
      <c r="F19" s="367" t="s">
        <v>276</v>
      </c>
      <c r="G19" s="368"/>
      <c r="H19" s="368"/>
      <c r="I19" s="368"/>
      <c r="J19" s="368"/>
      <c r="K19" s="368"/>
      <c r="L19" s="368"/>
      <c r="M19" s="368"/>
      <c r="N19" s="368"/>
      <c r="O19" s="368"/>
      <c r="P19" s="368"/>
      <c r="Q19" s="368"/>
      <c r="R19" s="368"/>
      <c r="S19" s="368"/>
      <c r="T19" s="368"/>
      <c r="U19" s="368"/>
      <c r="V19" s="368"/>
      <c r="W19" s="368"/>
      <c r="X19" s="369"/>
    </row>
    <row r="20" spans="1:24" s="2" customFormat="1" ht="21.95" customHeight="1" x14ac:dyDescent="0.15">
      <c r="A20" s="378"/>
      <c r="B20" s="376"/>
      <c r="C20" s="376"/>
      <c r="D20" s="376"/>
      <c r="E20" s="377"/>
      <c r="F20" s="361"/>
      <c r="G20" s="362"/>
      <c r="H20" s="362"/>
      <c r="I20" s="362"/>
      <c r="J20" s="362"/>
      <c r="K20" s="362"/>
      <c r="L20" s="362"/>
      <c r="M20" s="362"/>
      <c r="N20" s="362"/>
      <c r="O20" s="362"/>
      <c r="P20" s="362"/>
      <c r="Q20" s="362"/>
      <c r="R20" s="362"/>
      <c r="S20" s="362"/>
      <c r="T20" s="362"/>
      <c r="U20" s="362"/>
      <c r="V20" s="362"/>
      <c r="W20" s="362"/>
      <c r="X20" s="363"/>
    </row>
    <row r="21" spans="1:24" s="2" customFormat="1" ht="21.95" customHeight="1" x14ac:dyDescent="0.15">
      <c r="A21" s="378"/>
      <c r="B21" s="376"/>
      <c r="C21" s="376"/>
      <c r="D21" s="376"/>
      <c r="E21" s="377"/>
      <c r="F21" s="361"/>
      <c r="G21" s="362"/>
      <c r="H21" s="362"/>
      <c r="I21" s="362"/>
      <c r="J21" s="362"/>
      <c r="K21" s="362"/>
      <c r="L21" s="362"/>
      <c r="M21" s="362"/>
      <c r="N21" s="362"/>
      <c r="O21" s="362"/>
      <c r="P21" s="362"/>
      <c r="Q21" s="362"/>
      <c r="R21" s="362"/>
      <c r="S21" s="362"/>
      <c r="T21" s="362"/>
      <c r="U21" s="362"/>
      <c r="V21" s="362"/>
      <c r="W21" s="362"/>
      <c r="X21" s="363"/>
    </row>
    <row r="22" spans="1:24" s="3" customFormat="1" ht="21.95" customHeight="1" x14ac:dyDescent="0.15">
      <c r="A22" s="378"/>
      <c r="B22" s="376"/>
      <c r="C22" s="376"/>
      <c r="D22" s="376"/>
      <c r="E22" s="377"/>
      <c r="F22" s="364"/>
      <c r="G22" s="365"/>
      <c r="H22" s="365"/>
      <c r="I22" s="365"/>
      <c r="J22" s="365"/>
      <c r="K22" s="365"/>
      <c r="L22" s="365"/>
      <c r="M22" s="365"/>
      <c r="N22" s="365"/>
      <c r="O22" s="365"/>
      <c r="P22" s="365"/>
      <c r="Q22" s="365"/>
      <c r="R22" s="365"/>
      <c r="S22" s="365"/>
      <c r="T22" s="365"/>
      <c r="U22" s="365"/>
      <c r="V22" s="365"/>
      <c r="W22" s="365"/>
      <c r="X22" s="366"/>
    </row>
    <row r="23" spans="1:24" s="2" customFormat="1" ht="21.95" customHeight="1" x14ac:dyDescent="0.15">
      <c r="A23" s="300" t="s">
        <v>263</v>
      </c>
      <c r="B23" s="301"/>
      <c r="C23" s="301"/>
      <c r="D23" s="301"/>
      <c r="E23" s="302"/>
      <c r="F23" s="89"/>
      <c r="G23" s="372" t="s">
        <v>261</v>
      </c>
      <c r="H23" s="372"/>
      <c r="I23" s="90"/>
      <c r="J23" s="372" t="s">
        <v>262</v>
      </c>
      <c r="K23" s="372"/>
      <c r="L23" s="381" t="s">
        <v>268</v>
      </c>
      <c r="M23" s="381"/>
      <c r="N23" s="380"/>
      <c r="O23" s="380"/>
      <c r="P23" s="380"/>
      <c r="Q23" s="380"/>
      <c r="R23" s="380"/>
      <c r="S23" s="380"/>
      <c r="T23" s="380"/>
      <c r="U23" s="380"/>
      <c r="V23" s="380"/>
      <c r="W23" s="380"/>
      <c r="X23" s="94" t="s">
        <v>267</v>
      </c>
    </row>
    <row r="24" spans="1:24" s="2" customFormat="1" ht="21.95" customHeight="1" x14ac:dyDescent="0.15">
      <c r="A24" s="306"/>
      <c r="B24" s="307"/>
      <c r="C24" s="307"/>
      <c r="D24" s="307"/>
      <c r="E24" s="308"/>
      <c r="F24" s="34"/>
      <c r="G24" s="91" t="s">
        <v>264</v>
      </c>
      <c r="H24" s="92"/>
      <c r="I24" s="91"/>
      <c r="J24" s="93" t="s">
        <v>265</v>
      </c>
      <c r="K24" s="379"/>
      <c r="L24" s="379"/>
      <c r="M24" s="379"/>
      <c r="N24" s="379"/>
      <c r="O24" s="379"/>
      <c r="P24" s="379"/>
      <c r="Q24" s="379"/>
      <c r="R24" s="379"/>
      <c r="S24" s="379"/>
      <c r="T24" s="379"/>
      <c r="U24" s="379"/>
      <c r="V24" s="379"/>
      <c r="W24" s="379"/>
      <c r="X24" s="95" t="s">
        <v>266</v>
      </c>
    </row>
    <row r="25" spans="1:24" s="2" customFormat="1" ht="15.75" customHeight="1" x14ac:dyDescent="0.15">
      <c r="A25" s="300" t="s">
        <v>377</v>
      </c>
      <c r="B25" s="301"/>
      <c r="C25" s="301"/>
      <c r="D25" s="301"/>
      <c r="E25" s="302"/>
      <c r="F25" s="382" t="s">
        <v>378</v>
      </c>
      <c r="G25" s="383"/>
      <c r="H25" s="383"/>
      <c r="I25" s="383"/>
      <c r="J25" s="383"/>
      <c r="K25" s="383"/>
      <c r="L25" s="383"/>
      <c r="M25" s="383"/>
      <c r="N25" s="383"/>
      <c r="O25" s="383"/>
      <c r="P25" s="383"/>
      <c r="Q25" s="383"/>
      <c r="R25" s="383"/>
      <c r="S25" s="383"/>
      <c r="T25" s="383"/>
      <c r="U25" s="383"/>
      <c r="V25" s="383"/>
      <c r="W25" s="383"/>
      <c r="X25" s="384"/>
    </row>
    <row r="26" spans="1:24" s="2" customFormat="1" ht="30" customHeight="1" x14ac:dyDescent="0.15">
      <c r="A26" s="306"/>
      <c r="B26" s="307"/>
      <c r="C26" s="307"/>
      <c r="D26" s="307"/>
      <c r="E26" s="308"/>
      <c r="F26" s="364"/>
      <c r="G26" s="365"/>
      <c r="H26" s="365"/>
      <c r="I26" s="365"/>
      <c r="J26" s="365"/>
      <c r="K26" s="365"/>
      <c r="L26" s="365"/>
      <c r="M26" s="365"/>
      <c r="N26" s="365"/>
      <c r="O26" s="365"/>
      <c r="P26" s="365"/>
      <c r="Q26" s="365"/>
      <c r="R26" s="365"/>
      <c r="S26" s="365"/>
      <c r="T26" s="365"/>
      <c r="U26" s="365"/>
      <c r="V26" s="365"/>
      <c r="W26" s="365"/>
      <c r="X26" s="366"/>
    </row>
    <row r="27" spans="1:24" s="2" customFormat="1" ht="14.25" x14ac:dyDescent="0.15">
      <c r="A27" s="343" t="s">
        <v>308</v>
      </c>
      <c r="B27" s="344"/>
      <c r="C27" s="344"/>
      <c r="D27" s="344"/>
      <c r="E27" s="345"/>
      <c r="F27" s="97" t="s">
        <v>184</v>
      </c>
      <c r="G27" s="98"/>
      <c r="H27" s="98"/>
      <c r="I27" s="98"/>
      <c r="J27" s="348"/>
      <c r="K27" s="347" t="s">
        <v>269</v>
      </c>
      <c r="L27" s="98"/>
      <c r="M27" s="98"/>
      <c r="N27" s="98"/>
      <c r="O27" s="98"/>
      <c r="P27" s="348"/>
      <c r="Q27" s="346" t="s">
        <v>270</v>
      </c>
      <c r="R27" s="346"/>
      <c r="S27" s="346"/>
      <c r="T27" s="346"/>
      <c r="U27" s="346" t="s">
        <v>271</v>
      </c>
      <c r="V27" s="346"/>
      <c r="W27" s="346"/>
      <c r="X27" s="373"/>
    </row>
    <row r="28" spans="1:24" s="2" customFormat="1" ht="30" customHeight="1" x14ac:dyDescent="0.15">
      <c r="A28" s="343"/>
      <c r="B28" s="344"/>
      <c r="C28" s="344"/>
      <c r="D28" s="344"/>
      <c r="E28" s="345"/>
      <c r="F28" s="106"/>
      <c r="G28" s="106"/>
      <c r="H28" s="106"/>
      <c r="I28" s="106"/>
      <c r="J28" s="106"/>
      <c r="K28" s="349"/>
      <c r="L28" s="350"/>
      <c r="M28" s="350"/>
      <c r="N28" s="350"/>
      <c r="O28" s="350"/>
      <c r="P28" s="351"/>
      <c r="Q28" s="349"/>
      <c r="R28" s="350"/>
      <c r="S28" s="350"/>
      <c r="T28" s="351"/>
      <c r="U28" s="106"/>
      <c r="V28" s="106"/>
      <c r="W28" s="106"/>
      <c r="X28" s="107"/>
    </row>
    <row r="29" spans="1:24" s="2" customFormat="1" ht="30" customHeight="1" x14ac:dyDescent="0.15">
      <c r="A29" s="343"/>
      <c r="B29" s="344"/>
      <c r="C29" s="344"/>
      <c r="D29" s="344"/>
      <c r="E29" s="345"/>
      <c r="F29" s="106"/>
      <c r="G29" s="106"/>
      <c r="H29" s="106"/>
      <c r="I29" s="106"/>
      <c r="J29" s="106"/>
      <c r="K29" s="349"/>
      <c r="L29" s="350"/>
      <c r="M29" s="350"/>
      <c r="N29" s="350"/>
      <c r="O29" s="350"/>
      <c r="P29" s="351"/>
      <c r="Q29" s="349"/>
      <c r="R29" s="350"/>
      <c r="S29" s="350"/>
      <c r="T29" s="351"/>
      <c r="U29" s="106"/>
      <c r="V29" s="106"/>
      <c r="W29" s="106"/>
      <c r="X29" s="107"/>
    </row>
    <row r="30" spans="1:24" s="2" customFormat="1" ht="30" customHeight="1" x14ac:dyDescent="0.15">
      <c r="A30" s="343"/>
      <c r="B30" s="344"/>
      <c r="C30" s="344"/>
      <c r="D30" s="344"/>
      <c r="E30" s="345"/>
      <c r="F30" s="106"/>
      <c r="G30" s="106"/>
      <c r="H30" s="106"/>
      <c r="I30" s="106"/>
      <c r="J30" s="106"/>
      <c r="K30" s="349"/>
      <c r="L30" s="350"/>
      <c r="M30" s="350"/>
      <c r="N30" s="350"/>
      <c r="O30" s="350"/>
      <c r="P30" s="351"/>
      <c r="Q30" s="349"/>
      <c r="R30" s="350"/>
      <c r="S30" s="350"/>
      <c r="T30" s="351"/>
      <c r="U30" s="106"/>
      <c r="V30" s="106"/>
      <c r="W30" s="106"/>
      <c r="X30" s="107"/>
    </row>
    <row r="31" spans="1:24" s="2" customFormat="1" ht="30" customHeight="1" x14ac:dyDescent="0.15">
      <c r="A31" s="343"/>
      <c r="B31" s="344"/>
      <c r="C31" s="344"/>
      <c r="D31" s="344"/>
      <c r="E31" s="345"/>
      <c r="F31" s="109"/>
      <c r="G31" s="109"/>
      <c r="H31" s="109"/>
      <c r="I31" s="109"/>
      <c r="J31" s="109"/>
      <c r="K31" s="349"/>
      <c r="L31" s="350"/>
      <c r="M31" s="350"/>
      <c r="N31" s="350"/>
      <c r="O31" s="350"/>
      <c r="P31" s="351"/>
      <c r="Q31" s="349"/>
      <c r="R31" s="350"/>
      <c r="S31" s="350"/>
      <c r="T31" s="351"/>
      <c r="U31" s="109"/>
      <c r="V31" s="109"/>
      <c r="W31" s="109"/>
      <c r="X31" s="110"/>
    </row>
    <row r="32" spans="1:24" s="60" customFormat="1" ht="12" customHeight="1" x14ac:dyDescent="0.15">
      <c r="A32" s="60" t="s">
        <v>275</v>
      </c>
    </row>
    <row r="33" spans="1:24" s="60" customFormat="1" ht="12" customHeight="1" x14ac:dyDescent="0.15">
      <c r="A33" s="60" t="s">
        <v>309</v>
      </c>
    </row>
    <row r="34" spans="1:24" s="60" customFormat="1" ht="12" customHeight="1" x14ac:dyDescent="0.15">
      <c r="A34" s="60" t="s">
        <v>310</v>
      </c>
    </row>
    <row r="35" spans="1:24" s="2" customFormat="1" ht="12" customHeight="1" x14ac:dyDescent="0.15"/>
    <row r="36" spans="1:24" s="2" customFormat="1" ht="12" customHeight="1" x14ac:dyDescent="0.15">
      <c r="A36" s="7" t="s">
        <v>165</v>
      </c>
      <c r="B36" s="7"/>
      <c r="C36" s="7"/>
      <c r="D36" s="7"/>
      <c r="E36" s="7"/>
      <c r="F36" s="7"/>
      <c r="G36" s="7"/>
      <c r="H36" s="7"/>
      <c r="I36" s="7"/>
      <c r="J36" s="7"/>
    </row>
    <row r="37" spans="1:24" s="2" customFormat="1" ht="12" customHeight="1" x14ac:dyDescent="0.15">
      <c r="A37" s="103" t="s">
        <v>211</v>
      </c>
      <c r="B37" s="103"/>
      <c r="C37" s="103"/>
      <c r="D37" s="103"/>
      <c r="E37" s="103"/>
      <c r="F37" s="103"/>
      <c r="G37" s="103"/>
      <c r="H37" s="103"/>
      <c r="I37" s="103"/>
      <c r="J37" s="103"/>
      <c r="K37" s="103"/>
      <c r="L37" s="105" t="s">
        <v>67</v>
      </c>
      <c r="M37" s="105"/>
      <c r="N37" s="105"/>
      <c r="O37" s="105"/>
      <c r="P37" s="105"/>
      <c r="Q37" s="105"/>
      <c r="R37" s="105"/>
      <c r="S37" s="105"/>
      <c r="T37" s="105"/>
      <c r="U37" s="105"/>
      <c r="V37" s="105"/>
      <c r="W37" s="105"/>
      <c r="X37" s="105"/>
    </row>
    <row r="38" spans="1:24" s="2" customFormat="1" ht="12" customHeight="1" x14ac:dyDescent="0.15">
      <c r="A38" s="103"/>
      <c r="B38" s="103"/>
      <c r="C38" s="103"/>
      <c r="D38" s="103"/>
      <c r="E38" s="103"/>
      <c r="F38" s="103"/>
      <c r="G38" s="103"/>
      <c r="H38" s="103"/>
      <c r="I38" s="103"/>
      <c r="J38" s="103"/>
      <c r="K38" s="103"/>
      <c r="L38" s="105" t="s">
        <v>172</v>
      </c>
      <c r="M38" s="105"/>
      <c r="N38" s="105"/>
      <c r="O38" s="105"/>
      <c r="P38" s="105"/>
      <c r="Q38" s="105"/>
      <c r="R38" s="105"/>
      <c r="S38" s="105"/>
      <c r="T38" s="105"/>
      <c r="U38" s="105"/>
      <c r="V38" s="105"/>
      <c r="W38" s="105"/>
      <c r="X38" s="105"/>
    </row>
    <row r="39" spans="1:24" s="2" customFormat="1" ht="12" customHeight="1" x14ac:dyDescent="0.15">
      <c r="L39" s="105" t="s">
        <v>68</v>
      </c>
      <c r="M39" s="105"/>
      <c r="N39" s="105"/>
      <c r="O39" s="105"/>
      <c r="P39" s="105"/>
      <c r="Q39" s="105"/>
      <c r="R39" s="105"/>
      <c r="S39" s="105"/>
      <c r="T39" s="105"/>
      <c r="U39" s="105"/>
      <c r="V39" s="105"/>
      <c r="W39" s="105"/>
      <c r="X39" s="105"/>
    </row>
    <row r="40" spans="1:24" s="2" customFormat="1" ht="12" customHeight="1" x14ac:dyDescent="0.15"/>
  </sheetData>
  <sheetProtection selectLockedCells="1"/>
  <mergeCells count="89">
    <mergeCell ref="N18:W18"/>
    <mergeCell ref="A18:E18"/>
    <mergeCell ref="G18:H18"/>
    <mergeCell ref="J18:K18"/>
    <mergeCell ref="F29:J29"/>
    <mergeCell ref="K29:P29"/>
    <mergeCell ref="A23:E24"/>
    <mergeCell ref="A25:E26"/>
    <mergeCell ref="A19:E22"/>
    <mergeCell ref="K24:W24"/>
    <mergeCell ref="N23:W23"/>
    <mergeCell ref="L23:M23"/>
    <mergeCell ref="Q29:T29"/>
    <mergeCell ref="U29:X29"/>
    <mergeCell ref="F25:X25"/>
    <mergeCell ref="G23:H23"/>
    <mergeCell ref="J23:K23"/>
    <mergeCell ref="F26:X26"/>
    <mergeCell ref="U28:X28"/>
    <mergeCell ref="F30:J30"/>
    <mergeCell ref="U30:X30"/>
    <mergeCell ref="F27:J27"/>
    <mergeCell ref="U27:X27"/>
    <mergeCell ref="F11:X11"/>
    <mergeCell ref="T12:W12"/>
    <mergeCell ref="U13:W13"/>
    <mergeCell ref="F20:X22"/>
    <mergeCell ref="F19:X19"/>
    <mergeCell ref="R14:S14"/>
    <mergeCell ref="M16:P16"/>
    <mergeCell ref="T14:W14"/>
    <mergeCell ref="G14:J14"/>
    <mergeCell ref="N15:O15"/>
    <mergeCell ref="T15:W15"/>
    <mergeCell ref="Q15:S15"/>
    <mergeCell ref="J17:K17"/>
    <mergeCell ref="L17:W17"/>
    <mergeCell ref="S16:W16"/>
    <mergeCell ref="L18:M18"/>
    <mergeCell ref="A11:E11"/>
    <mergeCell ref="A12:E17"/>
    <mergeCell ref="G17:I17"/>
    <mergeCell ref="O12:P12"/>
    <mergeCell ref="R12:S12"/>
    <mergeCell ref="L12:M12"/>
    <mergeCell ref="M13:N13"/>
    <mergeCell ref="P13:Q13"/>
    <mergeCell ref="S13:T13"/>
    <mergeCell ref="G13:K13"/>
    <mergeCell ref="G12:J12"/>
    <mergeCell ref="L14:M14"/>
    <mergeCell ref="O14:P14"/>
    <mergeCell ref="G15:L15"/>
    <mergeCell ref="G16:K16"/>
    <mergeCell ref="Q16:R16"/>
    <mergeCell ref="L39:X39"/>
    <mergeCell ref="A37:K38"/>
    <mergeCell ref="L37:X37"/>
    <mergeCell ref="L38:X38"/>
    <mergeCell ref="A27:E31"/>
    <mergeCell ref="F31:J31"/>
    <mergeCell ref="U31:X31"/>
    <mergeCell ref="Q27:T27"/>
    <mergeCell ref="K27:P27"/>
    <mergeCell ref="Q28:T28"/>
    <mergeCell ref="K28:P28"/>
    <mergeCell ref="K30:P30"/>
    <mergeCell ref="Q30:T30"/>
    <mergeCell ref="K31:P31"/>
    <mergeCell ref="Q31:T31"/>
    <mergeCell ref="F28:J28"/>
    <mergeCell ref="A1:G1"/>
    <mergeCell ref="H1:X1"/>
    <mergeCell ref="A2:G2"/>
    <mergeCell ref="H2:X2"/>
    <mergeCell ref="A3:M3"/>
    <mergeCell ref="N3:O3"/>
    <mergeCell ref="P3:Q3"/>
    <mergeCell ref="S3:T3"/>
    <mergeCell ref="A6:C6"/>
    <mergeCell ref="D6:M6"/>
    <mergeCell ref="N6:P6"/>
    <mergeCell ref="Q6:X6"/>
    <mergeCell ref="A4:C4"/>
    <mergeCell ref="A5:C5"/>
    <mergeCell ref="D5:M5"/>
    <mergeCell ref="N5:P5"/>
    <mergeCell ref="Q5:X5"/>
    <mergeCell ref="D4:X4"/>
  </mergeCells>
  <phoneticPr fontId="1"/>
  <pageMargins left="0.98425196850393704" right="0.39370078740157483" top="0.6692913385826772" bottom="0.3937007874015748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51" r:id="rId4" name="Check Box 7">
              <controlPr defaultSize="0" autoFill="0" autoLine="0" autoPict="0">
                <anchor moveWithCells="1">
                  <from>
                    <xdr:col>5</xdr:col>
                    <xdr:colOff>19050</xdr:colOff>
                    <xdr:row>22</xdr:row>
                    <xdr:rowOff>19050</xdr:rowOff>
                  </from>
                  <to>
                    <xdr:col>5</xdr:col>
                    <xdr:colOff>257175</xdr:colOff>
                    <xdr:row>22</xdr:row>
                    <xdr:rowOff>266700</xdr:rowOff>
                  </to>
                </anchor>
              </controlPr>
            </control>
          </mc:Choice>
        </mc:AlternateContent>
        <mc:AlternateContent xmlns:mc="http://schemas.openxmlformats.org/markup-compatibility/2006">
          <mc:Choice Requires="x14">
            <control shapeId="6152" r:id="rId5" name="Check Box 8">
              <controlPr defaultSize="0" autoFill="0" autoLine="0" autoPict="0">
                <anchor moveWithCells="1">
                  <from>
                    <xdr:col>8</xdr:col>
                    <xdr:colOff>19050</xdr:colOff>
                    <xdr:row>22</xdr:row>
                    <xdr:rowOff>19050</xdr:rowOff>
                  </from>
                  <to>
                    <xdr:col>8</xdr:col>
                    <xdr:colOff>257175</xdr:colOff>
                    <xdr:row>22</xdr:row>
                    <xdr:rowOff>266700</xdr:rowOff>
                  </to>
                </anchor>
              </controlPr>
            </control>
          </mc:Choice>
        </mc:AlternateContent>
        <mc:AlternateContent xmlns:mc="http://schemas.openxmlformats.org/markup-compatibility/2006">
          <mc:Choice Requires="x14">
            <control shapeId="6153" r:id="rId6" name="Check Box 9">
              <controlPr defaultSize="0" autoFill="0" autoLine="0" autoPict="0">
                <anchor moveWithCells="1">
                  <from>
                    <xdr:col>5</xdr:col>
                    <xdr:colOff>19050</xdr:colOff>
                    <xdr:row>23</xdr:row>
                    <xdr:rowOff>19050</xdr:rowOff>
                  </from>
                  <to>
                    <xdr:col>5</xdr:col>
                    <xdr:colOff>247650</xdr:colOff>
                    <xdr:row>23</xdr:row>
                    <xdr:rowOff>257175</xdr:rowOff>
                  </to>
                </anchor>
              </controlPr>
            </control>
          </mc:Choice>
        </mc:AlternateContent>
        <mc:AlternateContent xmlns:mc="http://schemas.openxmlformats.org/markup-compatibility/2006">
          <mc:Choice Requires="x14">
            <control shapeId="6157" r:id="rId7" name="Check Box 13">
              <controlPr defaultSize="0" autoFill="0" autoLine="0" autoPict="0">
                <anchor moveWithCells="1">
                  <from>
                    <xdr:col>5</xdr:col>
                    <xdr:colOff>19050</xdr:colOff>
                    <xdr:row>11</xdr:row>
                    <xdr:rowOff>28575</xdr:rowOff>
                  </from>
                  <to>
                    <xdr:col>5</xdr:col>
                    <xdr:colOff>257175</xdr:colOff>
                    <xdr:row>11</xdr:row>
                    <xdr:rowOff>285750</xdr:rowOff>
                  </to>
                </anchor>
              </controlPr>
            </control>
          </mc:Choice>
        </mc:AlternateContent>
        <mc:AlternateContent xmlns:mc="http://schemas.openxmlformats.org/markup-compatibility/2006">
          <mc:Choice Requires="x14">
            <control shapeId="6158" r:id="rId8" name="Check Box 14">
              <controlPr defaultSize="0" autoFill="0" autoLine="0" autoPict="0">
                <anchor moveWithCells="1">
                  <from>
                    <xdr:col>5</xdr:col>
                    <xdr:colOff>19050</xdr:colOff>
                    <xdr:row>13</xdr:row>
                    <xdr:rowOff>28575</xdr:rowOff>
                  </from>
                  <to>
                    <xdr:col>5</xdr:col>
                    <xdr:colOff>257175</xdr:colOff>
                    <xdr:row>13</xdr:row>
                    <xdr:rowOff>285750</xdr:rowOff>
                  </to>
                </anchor>
              </controlPr>
            </control>
          </mc:Choice>
        </mc:AlternateContent>
        <mc:AlternateContent xmlns:mc="http://schemas.openxmlformats.org/markup-compatibility/2006">
          <mc:Choice Requires="x14">
            <control shapeId="6159" r:id="rId9" name="Check Box 15">
              <controlPr defaultSize="0" autoFill="0" autoLine="0" autoPict="0">
                <anchor moveWithCells="1">
                  <from>
                    <xdr:col>5</xdr:col>
                    <xdr:colOff>19050</xdr:colOff>
                    <xdr:row>16</xdr:row>
                    <xdr:rowOff>28575</xdr:rowOff>
                  </from>
                  <to>
                    <xdr:col>5</xdr:col>
                    <xdr:colOff>257175</xdr:colOff>
                    <xdr:row>16</xdr:row>
                    <xdr:rowOff>285750</xdr:rowOff>
                  </to>
                </anchor>
              </controlPr>
            </control>
          </mc:Choice>
        </mc:AlternateContent>
        <mc:AlternateContent xmlns:mc="http://schemas.openxmlformats.org/markup-compatibility/2006">
          <mc:Choice Requires="x14">
            <control shapeId="6160" r:id="rId10" name="Check Box 16">
              <controlPr defaultSize="0" autoFill="0" autoLine="0" autoPict="0">
                <anchor moveWithCells="1">
                  <from>
                    <xdr:col>5</xdr:col>
                    <xdr:colOff>19050</xdr:colOff>
                    <xdr:row>12</xdr:row>
                    <xdr:rowOff>28575</xdr:rowOff>
                  </from>
                  <to>
                    <xdr:col>5</xdr:col>
                    <xdr:colOff>247650</xdr:colOff>
                    <xdr:row>12</xdr:row>
                    <xdr:rowOff>285750</xdr:rowOff>
                  </to>
                </anchor>
              </controlPr>
            </control>
          </mc:Choice>
        </mc:AlternateContent>
        <mc:AlternateContent xmlns:mc="http://schemas.openxmlformats.org/markup-compatibility/2006">
          <mc:Choice Requires="x14">
            <control shapeId="6161" r:id="rId11" name="Check Box 17">
              <controlPr defaultSize="0" autoFill="0" autoLine="0" autoPict="0">
                <anchor moveWithCells="1">
                  <from>
                    <xdr:col>5</xdr:col>
                    <xdr:colOff>19050</xdr:colOff>
                    <xdr:row>14</xdr:row>
                    <xdr:rowOff>28575</xdr:rowOff>
                  </from>
                  <to>
                    <xdr:col>5</xdr:col>
                    <xdr:colOff>247650</xdr:colOff>
                    <xdr:row>14</xdr:row>
                    <xdr:rowOff>285750</xdr:rowOff>
                  </to>
                </anchor>
              </controlPr>
            </control>
          </mc:Choice>
        </mc:AlternateContent>
        <mc:AlternateContent xmlns:mc="http://schemas.openxmlformats.org/markup-compatibility/2006">
          <mc:Choice Requires="x14">
            <control shapeId="6162" r:id="rId12" name="Check Box 18">
              <controlPr defaultSize="0" autoFill="0" autoLine="0" autoPict="0">
                <anchor moveWithCells="1">
                  <from>
                    <xdr:col>5</xdr:col>
                    <xdr:colOff>19050</xdr:colOff>
                    <xdr:row>15</xdr:row>
                    <xdr:rowOff>28575</xdr:rowOff>
                  </from>
                  <to>
                    <xdr:col>5</xdr:col>
                    <xdr:colOff>247650</xdr:colOff>
                    <xdr:row>15</xdr:row>
                    <xdr:rowOff>285750</xdr:rowOff>
                  </to>
                </anchor>
              </controlPr>
            </control>
          </mc:Choice>
        </mc:AlternateContent>
        <mc:AlternateContent xmlns:mc="http://schemas.openxmlformats.org/markup-compatibility/2006">
          <mc:Choice Requires="x14">
            <control shapeId="6165" r:id="rId13" name="Check Box 21">
              <controlPr defaultSize="0" autoFill="0" autoLine="0" autoPict="0">
                <anchor moveWithCells="1">
                  <from>
                    <xdr:col>13</xdr:col>
                    <xdr:colOff>19050</xdr:colOff>
                    <xdr:row>11</xdr:row>
                    <xdr:rowOff>28575</xdr:rowOff>
                  </from>
                  <to>
                    <xdr:col>13</xdr:col>
                    <xdr:colOff>247650</xdr:colOff>
                    <xdr:row>11</xdr:row>
                    <xdr:rowOff>285750</xdr:rowOff>
                  </to>
                </anchor>
              </controlPr>
            </control>
          </mc:Choice>
        </mc:AlternateContent>
        <mc:AlternateContent xmlns:mc="http://schemas.openxmlformats.org/markup-compatibility/2006">
          <mc:Choice Requires="x14">
            <control shapeId="6166" r:id="rId14" name="Check Box 22">
              <controlPr defaultSize="0" autoFill="0" autoLine="0" autoPict="0">
                <anchor moveWithCells="1">
                  <from>
                    <xdr:col>16</xdr:col>
                    <xdr:colOff>19050</xdr:colOff>
                    <xdr:row>11</xdr:row>
                    <xdr:rowOff>28575</xdr:rowOff>
                  </from>
                  <to>
                    <xdr:col>16</xdr:col>
                    <xdr:colOff>247650</xdr:colOff>
                    <xdr:row>11</xdr:row>
                    <xdr:rowOff>285750</xdr:rowOff>
                  </to>
                </anchor>
              </controlPr>
            </control>
          </mc:Choice>
        </mc:AlternateContent>
        <mc:AlternateContent xmlns:mc="http://schemas.openxmlformats.org/markup-compatibility/2006">
          <mc:Choice Requires="x14">
            <control shapeId="6167" r:id="rId15" name="Check Box 23">
              <controlPr defaultSize="0" autoFill="0" autoLine="0" autoPict="0">
                <anchor moveWithCells="1">
                  <from>
                    <xdr:col>10</xdr:col>
                    <xdr:colOff>19050</xdr:colOff>
                    <xdr:row>11</xdr:row>
                    <xdr:rowOff>28575</xdr:rowOff>
                  </from>
                  <to>
                    <xdr:col>10</xdr:col>
                    <xdr:colOff>247650</xdr:colOff>
                    <xdr:row>11</xdr:row>
                    <xdr:rowOff>285750</xdr:rowOff>
                  </to>
                </anchor>
              </controlPr>
            </control>
          </mc:Choice>
        </mc:AlternateContent>
        <mc:AlternateContent xmlns:mc="http://schemas.openxmlformats.org/markup-compatibility/2006">
          <mc:Choice Requires="x14">
            <control shapeId="6168" r:id="rId16" name="Check Box 24">
              <controlPr defaultSize="0" autoFill="0" autoLine="0" autoPict="0">
                <anchor moveWithCells="1">
                  <from>
                    <xdr:col>14</xdr:col>
                    <xdr:colOff>19050</xdr:colOff>
                    <xdr:row>12</xdr:row>
                    <xdr:rowOff>28575</xdr:rowOff>
                  </from>
                  <to>
                    <xdr:col>14</xdr:col>
                    <xdr:colOff>247650</xdr:colOff>
                    <xdr:row>12</xdr:row>
                    <xdr:rowOff>285750</xdr:rowOff>
                  </to>
                </anchor>
              </controlPr>
            </control>
          </mc:Choice>
        </mc:AlternateContent>
        <mc:AlternateContent xmlns:mc="http://schemas.openxmlformats.org/markup-compatibility/2006">
          <mc:Choice Requires="x14">
            <control shapeId="6169" r:id="rId17" name="Check Box 25">
              <controlPr defaultSize="0" autoFill="0" autoLine="0" autoPict="0">
                <anchor moveWithCells="1">
                  <from>
                    <xdr:col>17</xdr:col>
                    <xdr:colOff>19050</xdr:colOff>
                    <xdr:row>12</xdr:row>
                    <xdr:rowOff>28575</xdr:rowOff>
                  </from>
                  <to>
                    <xdr:col>17</xdr:col>
                    <xdr:colOff>247650</xdr:colOff>
                    <xdr:row>12</xdr:row>
                    <xdr:rowOff>285750</xdr:rowOff>
                  </to>
                </anchor>
              </controlPr>
            </control>
          </mc:Choice>
        </mc:AlternateContent>
        <mc:AlternateContent xmlns:mc="http://schemas.openxmlformats.org/markup-compatibility/2006">
          <mc:Choice Requires="x14">
            <control shapeId="6170" r:id="rId18" name="Check Box 26">
              <controlPr defaultSize="0" autoFill="0" autoLine="0" autoPict="0">
                <anchor moveWithCells="1">
                  <from>
                    <xdr:col>11</xdr:col>
                    <xdr:colOff>19050</xdr:colOff>
                    <xdr:row>12</xdr:row>
                    <xdr:rowOff>28575</xdr:rowOff>
                  </from>
                  <to>
                    <xdr:col>11</xdr:col>
                    <xdr:colOff>247650</xdr:colOff>
                    <xdr:row>12</xdr:row>
                    <xdr:rowOff>285750</xdr:rowOff>
                  </to>
                </anchor>
              </controlPr>
            </control>
          </mc:Choice>
        </mc:AlternateContent>
        <mc:AlternateContent xmlns:mc="http://schemas.openxmlformats.org/markup-compatibility/2006">
          <mc:Choice Requires="x14">
            <control shapeId="6172" r:id="rId19" name="Check Box 28">
              <controlPr defaultSize="0" autoFill="0" autoLine="0" autoPict="0">
                <anchor moveWithCells="1">
                  <from>
                    <xdr:col>16</xdr:col>
                    <xdr:colOff>19050</xdr:colOff>
                    <xdr:row>13</xdr:row>
                    <xdr:rowOff>28575</xdr:rowOff>
                  </from>
                  <to>
                    <xdr:col>16</xdr:col>
                    <xdr:colOff>247650</xdr:colOff>
                    <xdr:row>13</xdr:row>
                    <xdr:rowOff>285750</xdr:rowOff>
                  </to>
                </anchor>
              </controlPr>
            </control>
          </mc:Choice>
        </mc:AlternateContent>
        <mc:AlternateContent xmlns:mc="http://schemas.openxmlformats.org/markup-compatibility/2006">
          <mc:Choice Requires="x14">
            <control shapeId="6173" r:id="rId20" name="Check Box 29">
              <controlPr defaultSize="0" autoFill="0" autoLine="0" autoPict="0">
                <anchor moveWithCells="1">
                  <from>
                    <xdr:col>10</xdr:col>
                    <xdr:colOff>19050</xdr:colOff>
                    <xdr:row>13</xdr:row>
                    <xdr:rowOff>28575</xdr:rowOff>
                  </from>
                  <to>
                    <xdr:col>10</xdr:col>
                    <xdr:colOff>247650</xdr:colOff>
                    <xdr:row>13</xdr:row>
                    <xdr:rowOff>285750</xdr:rowOff>
                  </to>
                </anchor>
              </controlPr>
            </control>
          </mc:Choice>
        </mc:AlternateContent>
        <mc:AlternateContent xmlns:mc="http://schemas.openxmlformats.org/markup-compatibility/2006">
          <mc:Choice Requires="x14">
            <control shapeId="6174" r:id="rId21" name="Check Box 30">
              <controlPr defaultSize="0" autoFill="0" autoLine="0" autoPict="0">
                <anchor moveWithCells="1">
                  <from>
                    <xdr:col>13</xdr:col>
                    <xdr:colOff>19050</xdr:colOff>
                    <xdr:row>13</xdr:row>
                    <xdr:rowOff>28575</xdr:rowOff>
                  </from>
                  <to>
                    <xdr:col>13</xdr:col>
                    <xdr:colOff>247650</xdr:colOff>
                    <xdr:row>13</xdr:row>
                    <xdr:rowOff>285750</xdr:rowOff>
                  </to>
                </anchor>
              </controlPr>
            </control>
          </mc:Choice>
        </mc:AlternateContent>
        <mc:AlternateContent xmlns:mc="http://schemas.openxmlformats.org/markup-compatibility/2006">
          <mc:Choice Requires="x14">
            <control shapeId="6175" r:id="rId22" name="Check Box 31">
              <controlPr defaultSize="0" autoFill="0" autoLine="0" autoPict="0">
                <anchor moveWithCells="1">
                  <from>
                    <xdr:col>12</xdr:col>
                    <xdr:colOff>19050</xdr:colOff>
                    <xdr:row>14</xdr:row>
                    <xdr:rowOff>28575</xdr:rowOff>
                  </from>
                  <to>
                    <xdr:col>12</xdr:col>
                    <xdr:colOff>247650</xdr:colOff>
                    <xdr:row>14</xdr:row>
                    <xdr:rowOff>285750</xdr:rowOff>
                  </to>
                </anchor>
              </controlPr>
            </control>
          </mc:Choice>
        </mc:AlternateContent>
        <mc:AlternateContent xmlns:mc="http://schemas.openxmlformats.org/markup-compatibility/2006">
          <mc:Choice Requires="x14">
            <control shapeId="6185" r:id="rId23" name="Check Box 41">
              <controlPr defaultSize="0" autoFill="0" autoLine="0" autoPict="0">
                <anchor moveWithCells="1">
                  <from>
                    <xdr:col>15</xdr:col>
                    <xdr:colOff>19050</xdr:colOff>
                    <xdr:row>14</xdr:row>
                    <xdr:rowOff>28575</xdr:rowOff>
                  </from>
                  <to>
                    <xdr:col>15</xdr:col>
                    <xdr:colOff>247650</xdr:colOff>
                    <xdr:row>14</xdr:row>
                    <xdr:rowOff>285750</xdr:rowOff>
                  </to>
                </anchor>
              </controlPr>
            </control>
          </mc:Choice>
        </mc:AlternateContent>
        <mc:AlternateContent xmlns:mc="http://schemas.openxmlformats.org/markup-compatibility/2006">
          <mc:Choice Requires="x14">
            <control shapeId="6187" r:id="rId24" name="Check Box 43">
              <controlPr defaultSize="0" autoFill="0" autoLine="0" autoPict="0">
                <anchor moveWithCells="1">
                  <from>
                    <xdr:col>11</xdr:col>
                    <xdr:colOff>19050</xdr:colOff>
                    <xdr:row>15</xdr:row>
                    <xdr:rowOff>28575</xdr:rowOff>
                  </from>
                  <to>
                    <xdr:col>11</xdr:col>
                    <xdr:colOff>247650</xdr:colOff>
                    <xdr:row>15</xdr:row>
                    <xdr:rowOff>285750</xdr:rowOff>
                  </to>
                </anchor>
              </controlPr>
            </control>
          </mc:Choice>
        </mc:AlternateContent>
        <mc:AlternateContent xmlns:mc="http://schemas.openxmlformats.org/markup-compatibility/2006">
          <mc:Choice Requires="x14">
            <control shapeId="6189" r:id="rId25" name="Check Box 45">
              <controlPr defaultSize="0" autoFill="0" autoLine="0" autoPict="0">
                <anchor moveWithCells="1">
                  <from>
                    <xdr:col>5</xdr:col>
                    <xdr:colOff>19050</xdr:colOff>
                    <xdr:row>17</xdr:row>
                    <xdr:rowOff>57150</xdr:rowOff>
                  </from>
                  <to>
                    <xdr:col>5</xdr:col>
                    <xdr:colOff>247650</xdr:colOff>
                    <xdr:row>17</xdr:row>
                    <xdr:rowOff>314325</xdr:rowOff>
                  </to>
                </anchor>
              </controlPr>
            </control>
          </mc:Choice>
        </mc:AlternateContent>
        <mc:AlternateContent xmlns:mc="http://schemas.openxmlformats.org/markup-compatibility/2006">
          <mc:Choice Requires="x14">
            <control shapeId="6190" r:id="rId26" name="Check Box 46">
              <controlPr defaultSize="0" autoFill="0" autoLine="0" autoPict="0">
                <anchor moveWithCells="1">
                  <from>
                    <xdr:col>8</xdr:col>
                    <xdr:colOff>19050</xdr:colOff>
                    <xdr:row>17</xdr:row>
                    <xdr:rowOff>57150</xdr:rowOff>
                  </from>
                  <to>
                    <xdr:col>8</xdr:col>
                    <xdr:colOff>247650</xdr:colOff>
                    <xdr:row>17</xdr:row>
                    <xdr:rowOff>314325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書類 (1)</vt:lpstr>
      <vt:lpstr>書類 (2)</vt:lpstr>
      <vt:lpstr>書類 (3-1)</vt:lpstr>
      <vt:lpstr>書類 (3-2)</vt:lpstr>
      <vt:lpstr>書類 (4)</vt:lpstr>
      <vt:lpstr>書類 (5)</vt:lpstr>
      <vt:lpstr>書類 (6)</vt:lpstr>
      <vt:lpstr>書類 (7)</vt:lpstr>
      <vt:lpstr>書類 (8)</vt:lpstr>
      <vt:lpstr>書類 (9)</vt:lpstr>
      <vt:lpstr>書類 (10)</vt:lpstr>
      <vt:lpstr>'書類 (1)'!Print_Area</vt:lpstr>
      <vt:lpstr>'書類 (10)'!Print_Area</vt:lpstr>
      <vt:lpstr>'書類 (2)'!Print_Area</vt:lpstr>
      <vt:lpstr>'書類 (3-1)'!Print_Area</vt:lpstr>
      <vt:lpstr>'書類 (3-2)'!Print_Area</vt:lpstr>
      <vt:lpstr>'書類 (4)'!Print_Area</vt:lpstr>
      <vt:lpstr>'書類 (5)'!Print_Area</vt:lpstr>
      <vt:lpstr>'書類 (6)'!Print_Area</vt:lpstr>
      <vt:lpstr>'書類 (7)'!Print_Area</vt:lpstr>
      <vt:lpstr>'書類 (8)'!Print_Area</vt:lpstr>
      <vt:lpstr>'書類 (9)'!Print_Area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WEST-OSAKA33</cp:lastModifiedBy>
  <cp:lastPrinted>2019-08-03T03:39:12Z</cp:lastPrinted>
  <dcterms:created xsi:type="dcterms:W3CDTF">2013-01-29T14:47:01Z</dcterms:created>
  <dcterms:modified xsi:type="dcterms:W3CDTF">2019-08-08T02:24:12Z</dcterms:modified>
</cp:coreProperties>
</file>